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errrod\Desktop\CONTRATOS NUEVO\TRANSPARENCIA\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91" i="1" l="1"/>
  <c r="N85" i="1" l="1"/>
  <c r="N86" i="1"/>
  <c r="N87" i="1"/>
  <c r="N58" i="1" l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57" i="1"/>
  <c r="N56" i="1" l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 l="1"/>
  <c r="N40" i="1"/>
  <c r="N39" i="1"/>
  <c r="N38" i="1"/>
  <c r="N37" i="1"/>
  <c r="N36" i="1"/>
  <c r="N35" i="1"/>
  <c r="N34" i="1"/>
  <c r="N32" i="1"/>
  <c r="N30" i="1"/>
  <c r="O29" i="1"/>
  <c r="N29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</calcChain>
</file>

<file path=xl/sharedStrings.xml><?xml version="1.0" encoding="utf-8"?>
<sst xmlns="http://schemas.openxmlformats.org/spreadsheetml/2006/main" count="1232" uniqueCount="540">
  <si>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</si>
  <si>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</si>
  <si>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</si>
  <si>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</si>
  <si>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</si>
  <si>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</si>
  <si>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</si>
  <si>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</si>
  <si>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</si>
  <si>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</si>
  <si>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</si>
  <si>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</si>
  <si>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</si>
  <si>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</si>
  <si>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</si>
  <si>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</si>
  <si>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</si>
  <si>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</si>
  <si>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</si>
  <si>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</si>
  <si>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</si>
  <si>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</si>
  <si>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</si>
  <si>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</si>
  <si>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</si>
  <si>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</si>
  <si>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</si>
  <si>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</si>
  <si>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</si>
  <si>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</si>
  <si>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</si>
  <si>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</si>
  <si>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</si>
  <si>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</si>
  <si>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</si>
  <si>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</si>
  <si>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</si>
  <si>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</si>
  <si>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</si>
  <si>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</si>
  <si>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</si>
  <si>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</si>
  <si>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</si>
  <si>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</si>
  <si>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</si>
  <si>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</si>
  <si>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</si>
  <si>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</si>
  <si>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</si>
  <si>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</si>
  <si>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</si>
  <si>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</si>
  <si>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</si>
  <si>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</si>
  <si>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</si>
  <si>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</si>
  <si>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</si>
  <si>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</si>
  <si>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</si>
  <si>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</si>
  <si>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 ACTUARIAL</t>
  </si>
  <si>
    <t>SERVICIOS PROFESIONALES Y TEC</t>
  </si>
  <si>
    <t xml:space="preserve">SERVICIOS DE CAPACITACION Y TALLER </t>
  </si>
  <si>
    <t>SERVICIOS DE CAPACITACION</t>
  </si>
  <si>
    <t>SERVICIOS PROFESIONALES FDO SEGURIDAD</t>
  </si>
  <si>
    <t>ELABORACIÓN E IMPLEMENTACIÓN DE UN LIBRO CON LA METODOLOGÍA A SEGUIR EN LOS CENDIS Y EN LA GUARDERÍA INTERGENERACIONAL</t>
  </si>
  <si>
    <t xml:space="preserve">RENOVACION DE LA PÓLIZA DE SOPORTE TECNICO REMOTO  A SISTEMA DE CONTROL DE INVENTARIOS, ESQUEMA (8X5) 12 MESES, PARA LA DIRECCION DE PATRIMONIO.  </t>
  </si>
  <si>
    <t>BIMEXICO CONSULTORIA ACTUARIAL, S.C.</t>
  </si>
  <si>
    <t>UNIVERSIDAD AUTÓNOMA DE NUEVO LEÓN</t>
  </si>
  <si>
    <t>ND</t>
  </si>
  <si>
    <t xml:space="preserve">MICROPLUS COMPUTO Y SERVICIOS, S.A. DE C.V. </t>
  </si>
  <si>
    <t>SOLUCIONES DIGITALES DE MEXICO, S.C.</t>
  </si>
  <si>
    <t>EREFORM CONSULTING S.C.</t>
  </si>
  <si>
    <t>INVANC PROMOCIONES S.C.</t>
  </si>
  <si>
    <t xml:space="preserve">IMPULSORA Y COMERCIALIZADORA GENERAL, S.A. DE C.V. </t>
  </si>
  <si>
    <t xml:space="preserve">ND </t>
  </si>
  <si>
    <t>ASI NOMAS S.A DE C.V</t>
  </si>
  <si>
    <t xml:space="preserve">JOB ENTRETENIMIENTO S.A. DE C.V. </t>
  </si>
  <si>
    <t xml:space="preserve">REPRESENTACIONES ARTISTICAS APODACA, S.A. DE C.V. </t>
  </si>
  <si>
    <t xml:space="preserve">TALENTO VISION, A.C. </t>
  </si>
  <si>
    <t xml:space="preserve">GENERANDO PARTICIPACION PARA LA DEMODRACIA, A.C. </t>
  </si>
  <si>
    <t xml:space="preserve">CENTRO DE INVESTIGACION FAMILIAR, A.C. </t>
  </si>
  <si>
    <t xml:space="preserve">SOLUCIONES DE INGENIERÍA Y LABORATORIO TÉCNICO, S.A. DE C.V. </t>
  </si>
  <si>
    <t>KUBLI Y ASOCIADOS, S.A. DE C.V.</t>
  </si>
  <si>
    <t xml:space="preserve">ASYRMATEK, S.C. </t>
  </si>
  <si>
    <t>IECISA MEXICO, S.A. DE C.V.</t>
  </si>
  <si>
    <t xml:space="preserve">LETICIA </t>
  </si>
  <si>
    <t xml:space="preserve">MARTIN HUMBERTO </t>
  </si>
  <si>
    <t xml:space="preserve">HERNAN </t>
  </si>
  <si>
    <t xml:space="preserve">CECILIA GUADALUPE </t>
  </si>
  <si>
    <t>MAURICIO ALEJANDRO</t>
  </si>
  <si>
    <t xml:space="preserve">CARLOS HUMBERTO </t>
  </si>
  <si>
    <t xml:space="preserve">ERIK IVAN </t>
  </si>
  <si>
    <t>LILIANA GUADALUPE</t>
  </si>
  <si>
    <t xml:space="preserve">GERMAN ALONSO </t>
  </si>
  <si>
    <t>CARLOS HUMBERTO</t>
  </si>
  <si>
    <t xml:space="preserve">KEVIN PATRICIO </t>
  </si>
  <si>
    <t xml:space="preserve">OLEGARIO </t>
  </si>
  <si>
    <t>NIEVES NATALY</t>
  </si>
  <si>
    <t xml:space="preserve">JAIRO ELIAS </t>
  </si>
  <si>
    <t>VICTOR EMMANUEL</t>
  </si>
  <si>
    <t xml:space="preserve">SYLVIA </t>
  </si>
  <si>
    <t>PARRA</t>
  </si>
  <si>
    <t xml:space="preserve">MARTINEZ </t>
  </si>
  <si>
    <t xml:space="preserve">GONZALEZ </t>
  </si>
  <si>
    <t xml:space="preserve">KAUN </t>
  </si>
  <si>
    <t xml:space="preserve">IBARRA </t>
  </si>
  <si>
    <t xml:space="preserve">RODRIGUEZ </t>
  </si>
  <si>
    <t xml:space="preserve">NAVARRO </t>
  </si>
  <si>
    <t xml:space="preserve">NATERAS </t>
  </si>
  <si>
    <t>MARTÍNEZ</t>
  </si>
  <si>
    <t>MENDEZ</t>
  </si>
  <si>
    <t xml:space="preserve">ANGELES </t>
  </si>
  <si>
    <t xml:space="preserve">AGUILAR </t>
  </si>
  <si>
    <t>PEÑA</t>
  </si>
  <si>
    <t>BUENO</t>
  </si>
  <si>
    <t>CENICEROS</t>
  </si>
  <si>
    <t>GALINDO</t>
  </si>
  <si>
    <t>ELIZONDO</t>
  </si>
  <si>
    <t>ESPINOZA</t>
  </si>
  <si>
    <t xml:space="preserve">CORDOVA </t>
  </si>
  <si>
    <t xml:space="preserve">FLORES </t>
  </si>
  <si>
    <t xml:space="preserve">CASTILLO </t>
  </si>
  <si>
    <t>SEGURA</t>
  </si>
  <si>
    <t xml:space="preserve">HERRERA </t>
  </si>
  <si>
    <t>MONSIVAIS</t>
  </si>
  <si>
    <t xml:space="preserve">CHAPA </t>
  </si>
  <si>
    <t>PROFESIONALES/1112</t>
  </si>
  <si>
    <t>PROFESIONALES/1124</t>
  </si>
  <si>
    <t>PROFESIONALES/1134</t>
  </si>
  <si>
    <t>PROFESIONALES/1147</t>
  </si>
  <si>
    <t>PROFESIONALES/1160</t>
  </si>
  <si>
    <t>PROFESIONALES/1200</t>
  </si>
  <si>
    <t>PROFESIONALES/1211</t>
  </si>
  <si>
    <t>PROFESIONALES/1169</t>
  </si>
  <si>
    <t>PROFESIONALES/1226</t>
  </si>
  <si>
    <t>PROFESIONALES/1234</t>
  </si>
  <si>
    <t>PROFESIONALES/1206</t>
  </si>
  <si>
    <t>PROFESIONALES/1266</t>
  </si>
  <si>
    <t>PROFESIONALES/1235</t>
  </si>
  <si>
    <t>PROFESIONALES/1225</t>
  </si>
  <si>
    <t>PROFESIONALES/1255</t>
  </si>
  <si>
    <t>PROFESIONALES/1237</t>
  </si>
  <si>
    <t>PROFESIONALES/1264</t>
  </si>
  <si>
    <t>PROFESIONALES/1261</t>
  </si>
  <si>
    <t>PROFESIONALES/1256</t>
  </si>
  <si>
    <t>PROFESIONALES/1290</t>
  </si>
  <si>
    <t>PROFESIONALES/1287</t>
  </si>
  <si>
    <t>PROFESIONALES/1285</t>
  </si>
  <si>
    <t>http://transparencia.sanpedro.gob.mx/documentosTransparenciaLinks/5303/300anexo_7588_1124%20UNIVERSIDAD%20AUTONOMA%20DE%20NUEVO%20LEON%20-%20SEGURIDAD%20MUNICIPAL.pdf</t>
  </si>
  <si>
    <t>http://transparencia.sanpedro.gob.mx/documentosTransparenciaLinks/5303/300anexo_6826_1134%20LETICIA%20PARRA%20BUENO_%20CULTURA.pdf</t>
  </si>
  <si>
    <t>http://transparencia.sanpedro.gob.mx/documentosTransparenciaLinks/5303/300anexo_6829_1147%20MARTIN%20HUMBERTO%20MARTINEZ%20CENICEROS-CULTURA.pdf</t>
  </si>
  <si>
    <t>http://transparencia.sanpedro.gob.mx/documentosTransparenciaLinks/5303/300anexo_6964_1160-HERNAN%20GONZALEZ%20GALINDO-CULTURA.pdf</t>
  </si>
  <si>
    <t>http://transparencia.sanpedro.gob.mx/documentosTransparenciaLinks/5303/300anexo_7399_1200%20MICROPLUS%20COMPUTO%20Y%20SERVICIOS%20S.A.%20DE%20C.V%20-TECNOLOGIAS.pdf</t>
  </si>
  <si>
    <t>http://transparencia.sanpedro.gob.mx/documentosTransparenciaLinks/5303/300anexo_7614_1231%20SOLUCIONES%20DIGITALES%20DE%20MEXICO%20S.C.%20-DIR.%20EGRESOS.pdf</t>
  </si>
  <si>
    <t>http://transparencia.sanpedro.gob.mx/documentosTransparenciaLinks/5303/300anexo_7592_1211%20EREFORM%20CONSULTING%20S.C.%20UD.%20PLANEACION.pdf</t>
  </si>
  <si>
    <t>http://transparencia.sanpedro.gob.mx/documentosTransparenciaLinks/5303/300anexo_7990_1234%20ERIK%20IVAN%20GONZALEZ%20ESPINOZA%20-CULTURA.pdf</t>
  </si>
  <si>
    <t>http://transparencia.sanpedro.gob.mx/documentosTransparenciaLinks/5303/300anexo_7593_1206%20IMPULSORA%20Y%20COMERCIALIZADORA%20GENERAL%20S.A.%20DE%20C.V.%20-%20SERVICIOS%20PUBLICOS.pdf</t>
  </si>
  <si>
    <t>http://transparencia.sanpedro.gob.mx/documentosTransparenciaLinks/5303/300anexo_8278_1266%20LILIANA%20GUADALUPE%20RODRIGUEZ%20RODRIGUEZ%20-%20DESARROLLO%20ECONOMICO.pdf</t>
  </si>
  <si>
    <t>http://transparencia.sanpedro.gob.mx/documentosTransparenciaLinks/5303/300anexo_7615_1235%20GERMAN%20ALONSO%20NAVARRO%20CORDOVA%20-CULTURA%20LA%20CIMA.pdf</t>
  </si>
  <si>
    <t>http://transparencia.sanpedro.gob.mx/documentosTransparenciaLinks/5303/300anexo_7535_1225%20CARLOS%20HUMBERTO%20IBARRA%20RODRIGUEZ%20-%20VINCULACION.pdf</t>
  </si>
  <si>
    <t>http://transparencia.sanpedro.gob.mx/documentosTransparenciaLinks/5303/300anexo_8341_1255%20KEVIN%20PATRICIA%20NATERAS%20FLORES%20-%20VINCULACION.pdf</t>
  </si>
  <si>
    <t>http://transparencia.sanpedro.gob.mx/documentosTransparenciaLinks/5303/300anexo_7670_1237%20OLEGARIO%20MARTINEZ%20CASTILLO%20-VINCULACION.pdf</t>
  </si>
  <si>
    <t>http://transparencia.sanpedro.gob.mx/documentosTransparenciaLinks/5303/300anexo_8254_1261%20JOB%20ENTRETENIMIENTO,%20S.A.%20DE%20C.V%20-%20VINCULACION.pdf</t>
  </si>
  <si>
    <t>http://transparencia.sanpedro.gob.mx/documentosTransparenciaLinks/5303/300anexo_7985_1256%20NIEVES%20NATALY%20MÉNDEZ%20SEGURA%20-%20CULTURA.pdf</t>
  </si>
  <si>
    <t>SERVICIO ACTUARIAL 2018</t>
  </si>
  <si>
    <t xml:space="preserve">SERVICIO DE CONSULTORIA </t>
  </si>
  <si>
    <t>TALLER DE TEATRO Y CUENTOS "EL OFICIO DE SOÑAR II", DIRIGIDO A JÓVENES Y ADULTOS.</t>
  </si>
  <si>
    <t xml:space="preserve">CLASES DE MUSICA </t>
  </si>
  <si>
    <t>SERVICIO DE CURADERÍA DE LOS EVENTOS QUE SE PRESENTAN EN EL TEATRO DEL CENTRO CULTURAL PLAZA FÁTIMA</t>
  </si>
  <si>
    <t>PREPARACION DE LA EDICION RESTAURANT WEEK 5A. EDICIÓN</t>
  </si>
  <si>
    <t xml:space="preserve">SERVICIO DE RESPALDO DE INFORMACION </t>
  </si>
  <si>
    <t xml:space="preserve">SERVICIO DE RESGUARDO DOCUMENTAL </t>
  </si>
  <si>
    <t xml:space="preserve">DESARROLLO E IMPLEMENTACION DE PLATAFORMA ELECTRONICA </t>
  </si>
  <si>
    <t>CLASES DE AJEDREZ</t>
  </si>
  <si>
    <t xml:space="preserve">ESPECTACULO TEATRAL </t>
  </si>
  <si>
    <t xml:space="preserve">TALLAR DE PIANO Y CANTO </t>
  </si>
  <si>
    <t xml:space="preserve">RETIRO DE ANUNCIOS PANORAMICOA </t>
  </si>
  <si>
    <t xml:space="preserve">DESARROLLO DE MARCA EVENTO GASTRONOMICO RESTAURAN WEEK </t>
  </si>
  <si>
    <t xml:space="preserve">TALLES DE DANZA </t>
  </si>
  <si>
    <t xml:space="preserve">ARRENDAMIENTO DE PANTALLA </t>
  </si>
  <si>
    <t xml:space="preserve">ACTIVIDADES DEPORTIVAS SAN PEDRO DE PINTA </t>
  </si>
  <si>
    <t xml:space="preserve">PRESENTACIONES MUSICALES </t>
  </si>
  <si>
    <t xml:space="preserve">PRESENTACIONES DE CONCURSOS SAMPETRINO MOVIL  </t>
  </si>
  <si>
    <t>CONTRATACION DE GRUPO MUSICAL LOS MIER. FIESTAS DE SAN PEDRO Y SAN PABLO 2018</t>
  </si>
  <si>
    <t>PRESENTACIÓN DE LOS ÁNGELES AZULES SINFÓNICO CON ANA TORROJAS EL 14 DE OCTUBRE DEL 2018, EN EL ESPACIO AKRA, ASÍ COMO LA OPERATIVIDAD Y LOGÍSTICA LOS DÍAS 12 AL 14 DE OCTUBRE EN AKRA, CON LA PRESENTACIÓN DEL DUELO DE SONORAS EL 12 DE OCTUBRE Y LOS ROJOS EL 13 DE OCTUBRE.</t>
  </si>
  <si>
    <t xml:space="preserve">TRABAJO MANUAL, ESCULTÓRICO Y DE MONTAJE DE ESCENOGRAFÍAS PARA EL TREATRO DEL CENTRO CULTURAL PLAZA FATIMA, PARA LA PRODUCCIÓN DE ESCULTURAS Y FIGURAS DE LOS DESFILES DE LA SECRETARÍA DE CULTURA Y PARA EL MONTAJE DE EXPOSICIONES EN LAS SALAS DE EXHIBICIÓN. ASI COMO EL APOYO EN SERVICIOS EDUCATIVOS DEL MUSEO. </t>
  </si>
  <si>
    <t>CONTRATACIÓN DE LA PRESENTACIÓN DE FIEVRE LOOKA Y UN MARIACHI PARA EL GRITO DE INDEPENDENCIA 2018</t>
  </si>
  <si>
    <t xml:space="preserve">SERVICIO DE CAPACITACIÓN PARA PERSONAL QUE IMPLEMENTA LOS CURSOS DEL PROGRAMA DE VERANO 2018. INCLUYE LA DESCRIPCIÓN DE ACTIVIDADES Y ENTREGABLES DEFINIDOS EN LA SOLICITUD DE CONTRATO. </t>
  </si>
  <si>
    <t xml:space="preserve">CURSO SABATINO DE INGLÉS PARA 25 ELEMENTOS DE LA SECRETARIA DE SEGURIDAD PÚBLICA  MUNICIPAL, CONSTA 5 MÓDULOS CON DURACIÓN DE UN MES POR MÓDULO, 3.5 HORAS POR SESIÓN, PROMEDIO MENSUAL DE 14 HORAS CON FLEXIBILIDAD EN HORARIOS; INCLUYE MATERIAL DE APOYO. </t>
  </si>
  <si>
    <t>TALLER DE AJEDREZ PARA NIÑOS Y ADULTOS DE LA COLONIA EL OBISPO, 2 SESIONES DE 2 HORAS POR SEMANA CON DURACIÓN DE 3 MESES; INCLUYE MATERIAL DE TRABAJO, BECAS DE ALTO RENDIMIENTO Y APOYO EN TORNEOS ESTATALES.  PROYECTO #3 PRESUPUESTO PARTICIPATIVO ÁMBITO DEPORTIVO 2017</t>
  </si>
  <si>
    <t>CONTRATACIÓN DE UNA ASOCIACIÓN CIVIL PARA PROMOVER EN LOS PLANTELES EDUCATIVOS DE ESTE MUNICIPIO LOS TEMAS DE “UN ESPACIO LIBRE Y SEGURO DE VIOLENCIA” TANTO AL INTERIOR COMO AL EXTERIOR.</t>
  </si>
  <si>
    <t>SERVICIO DE DIPLOMADO EN LA MODALIDAD DE CURSO-TALLER, CON DURACIÓN DE 113 HORAS DE CAPACITACIÓN, DISTRIBUIDAS EN 4 ETAPAS; INCLUYE REVISIÓN DE MATERIALES DE LECTURA, DISCUSIÓN DE MATERIAL, EJERCICIOS PRÁCTICOS, ACTIVIDADES DE JUEGO DE ROLES Y ESCENIFICACIONES.</t>
  </si>
  <si>
    <t xml:space="preserve">CONTRATACIÓN DE SERVICIOS PROFESIONALES PARA LA EJECUCIÓN DE PRUEBAS DE LABORATORIO PARA EL CONTROL DE CALIDAD DE LAS OBRAS DE REHABILITACIÓN DE PAVIMENTOS, ESTUDIOS DE TRÁNSITO, GEOTÉCNICO E HIDROLÓGICO, A CARGO DE LA UNIDAD DE PAVIMENTACIÓN. </t>
  </si>
  <si>
    <t>SERVICIO DE SUMINISTRO, OPERACIÓN Y MANTENIMIENTO DE LA INFRAESTRUCTURA TECNOLÓGICA, SOPORTE DEL PROCESO DE TRAMITACIÓN DEL PASAPORTE MEXICANO</t>
  </si>
  <si>
    <t>CONTRATACIÓN DE DIVERSOS ESPECTÁCULOS PARA EL ARTEFEST 2018.- HAVANA KINGS, CONCIERTO DE PIANO, CONCIERTO DE VIOLÍN Y PIANO Y SAMPEDRÍSIMO.</t>
  </si>
  <si>
    <t>https://www.sanpedro.gob.mx/gobierno/Reglamentos/PDFs/ReglamentodeAdquisiciones%2CArrendamientosyContrataciondeServicios_3RZ340N610.pdf</t>
  </si>
  <si>
    <t xml:space="preserve">DIRECCIÓN DE ADQUISICIONES </t>
  </si>
  <si>
    <t>PROFESIONALES/1188</t>
  </si>
  <si>
    <t>http://transparencia.sanpedro.gob.mx/documentosTransparenciaLinks/5303/300anexo_7077_1188%20CECILIA%20GUADALUPE%20GONZALEZ%20MARTINEZ-DESARROLLO%20ECONOMICO.pdf</t>
  </si>
  <si>
    <t>http://transparencia.sanpedro.gob.mx/documentosTransparenciaLinks/5303/300anexo_8442_1285%20CENTRO%20DE%20INVESTIGACION%20FAMILIA,%20A.C.%20-%20DESARROLLO%20SOCIAL.pdf</t>
  </si>
  <si>
    <t>http://transparencia.sanpedro.gob.mx/documentosTransparenciaLinks/5303/300anexo_7762_1112%20BIMEXICO%20CONSULTORIA%20ACTUARIAL,%20S.C..pdf</t>
  </si>
  <si>
    <t>PROFESIONALES/1231</t>
  </si>
  <si>
    <t>PROFESIONALES/1187</t>
  </si>
  <si>
    <t>PROFESIONALES/1283</t>
  </si>
  <si>
    <t>http://transparencia.sanpedro.gob.mx/documentosTransparenciaLinks/5303/300anexo_8454_1169-MAURICIO%20ALEJANDRO%20KAUN%20ELIZONDO-CULTURA.pdf</t>
  </si>
  <si>
    <t>PROFESIONALES/1301</t>
  </si>
  <si>
    <t>http://transparencia.sanpedro.gob.mx/documentosTransparenciaLinks/5303/300anexo_7126_1187%20INVANC%20PROMOCIONES%20S.C.-CULTURA.pdf</t>
  </si>
  <si>
    <t>http://transparencia.sanpedro.gob.mx/documentosTransparenciaLinks/5303/300anexo_7536_1226%20CARLOS%20HUMBERTO%20IBARRA%20RODRIGUEZ%20-CULTURA.pdf</t>
  </si>
  <si>
    <t>http://transparencia.sanpedro.gob.mx/documentosTransparenciaLinks/5303/300anexo_8437_1283%20REPRESENTACIONES%20ARTISTICAS%20APODACA%20S.A.%20DE%20C.V.%20-%20CULTURA.pdf</t>
  </si>
  <si>
    <t xml:space="preserve">S. MEDICO Y HOSPITALIZACION CONTRATO </t>
  </si>
  <si>
    <t xml:space="preserve">DR. JOSÉ LUIS </t>
  </si>
  <si>
    <t>GONZÁLEZ</t>
  </si>
  <si>
    <t>PÉREZ</t>
  </si>
  <si>
    <t xml:space="preserve">DR. ODDIR </t>
  </si>
  <si>
    <t>JÁUREGUI</t>
  </si>
  <si>
    <t>RUIZ</t>
  </si>
  <si>
    <t xml:space="preserve">DR. ALBERTO </t>
  </si>
  <si>
    <t xml:space="preserve">DE LA GARZA </t>
  </si>
  <si>
    <t>DR. JOSÉ DE JESUS BERNARDO</t>
  </si>
  <si>
    <t>AGUADO</t>
  </si>
  <si>
    <t>SANTOS</t>
  </si>
  <si>
    <t xml:space="preserve">DR. SERGIO E. GONZÁLEZ Y ASOCIADOS, S.C. </t>
  </si>
  <si>
    <t xml:space="preserve">DRA. KARLA CECILIA </t>
  </si>
  <si>
    <t xml:space="preserve">GALVAN </t>
  </si>
  <si>
    <t xml:space="preserve">VILLANUEVA </t>
  </si>
  <si>
    <t>DRA. PRISCILA EUGENIA</t>
  </si>
  <si>
    <t xml:space="preserve">GARZA </t>
  </si>
  <si>
    <t xml:space="preserve">ATAYDE </t>
  </si>
  <si>
    <t xml:space="preserve">DR. ARTURO TRAVIS </t>
  </si>
  <si>
    <t>DADE</t>
  </si>
  <si>
    <t>REYES</t>
  </si>
  <si>
    <t xml:space="preserve">DRA. BÁRBARA GABRIELA </t>
  </si>
  <si>
    <t>CÁRDENAS</t>
  </si>
  <si>
    <t xml:space="preserve">DEL CASTILLO </t>
  </si>
  <si>
    <t xml:space="preserve">DR. DOMINGO </t>
  </si>
  <si>
    <t>GARAY</t>
  </si>
  <si>
    <t>MENDOZA</t>
  </si>
  <si>
    <t xml:space="preserve">DR. RENÉ ALEJANDRO </t>
  </si>
  <si>
    <t>DE LA FUENTE</t>
  </si>
  <si>
    <t>VALDEZ</t>
  </si>
  <si>
    <t xml:space="preserve">DR. GERARDO GUADALUPE </t>
  </si>
  <si>
    <t>GUAJARDO</t>
  </si>
  <si>
    <t xml:space="preserve">DR. IGNACIO </t>
  </si>
  <si>
    <t>GARCÍA</t>
  </si>
  <si>
    <t>UGARTE</t>
  </si>
  <si>
    <t xml:space="preserve">DRA. CECILIA </t>
  </si>
  <si>
    <t>ZORRLLA</t>
  </si>
  <si>
    <t>FIERRO</t>
  </si>
  <si>
    <t xml:space="preserve">DR. CARLOS JORGE </t>
  </si>
  <si>
    <t>GARZA</t>
  </si>
  <si>
    <t>ONCOLOGÍA RADIOTERAPEUTA</t>
  </si>
  <si>
    <t>CARDIOLOGÍA</t>
  </si>
  <si>
    <t>ANESTESIOLOGÍA</t>
  </si>
  <si>
    <t>ANESTESIOLOGÍA Y ALGOLOGÍA</t>
  </si>
  <si>
    <t>DERMATOLOGIA</t>
  </si>
  <si>
    <t>NUTRIOLOGÍA</t>
  </si>
  <si>
    <t>OFTALMOLOGÍA</t>
  </si>
  <si>
    <t>OTORRINOLARINGOLOGÍA</t>
  </si>
  <si>
    <t>NEONATOLOGÍA</t>
  </si>
  <si>
    <t>TRAUMATOLOGÍA Y ORTOPEDIA</t>
  </si>
  <si>
    <t>GINECOLOGÍA</t>
  </si>
  <si>
    <t>CIRUGÍA GENERAL</t>
  </si>
  <si>
    <t>MÉDICINA INTERNA</t>
  </si>
  <si>
    <t>REHABILITACIÓN FÍSICA</t>
  </si>
  <si>
    <t>PROFESIONALES/1308</t>
  </si>
  <si>
    <t>PROFESIONALES/1258</t>
  </si>
  <si>
    <t xml:space="preserve">DR. HUGO DE JESÚS  </t>
  </si>
  <si>
    <t xml:space="preserve">GARCIA </t>
  </si>
  <si>
    <t xml:space="preserve">DRA. MARÍA TERESA </t>
  </si>
  <si>
    <t xml:space="preserve">MADERA </t>
  </si>
  <si>
    <t xml:space="preserve">HERNANDEZ </t>
  </si>
  <si>
    <t xml:space="preserve">DR. HERIBERTO </t>
  </si>
  <si>
    <t xml:space="preserve">REYES </t>
  </si>
  <si>
    <t>VIDALES</t>
  </si>
  <si>
    <t xml:space="preserve">DR. GERARDO </t>
  </si>
  <si>
    <t xml:space="preserve">GONZÁLEZ </t>
  </si>
  <si>
    <t>TREVIÑO</t>
  </si>
  <si>
    <t xml:space="preserve">DR. JULIO CÉSAR </t>
  </si>
  <si>
    <t xml:space="preserve">CORTINAS </t>
  </si>
  <si>
    <t xml:space="preserve">DR. JUAN RAMÓN </t>
  </si>
  <si>
    <t>CEPEDA</t>
  </si>
  <si>
    <t xml:space="preserve">DR. JESÚS GERARDO </t>
  </si>
  <si>
    <t xml:space="preserve">CERVANTES </t>
  </si>
  <si>
    <t xml:space="preserve">DR. JUAN JOSÉ </t>
  </si>
  <si>
    <t>VILLASEÑOR</t>
  </si>
  <si>
    <t xml:space="preserve">DR. PEDRO ARQUÍMEDES </t>
  </si>
  <si>
    <t xml:space="preserve">LÓPEZ </t>
  </si>
  <si>
    <t>HERNÁNDEZ</t>
  </si>
  <si>
    <t xml:space="preserve">DR. ARTURO </t>
  </si>
  <si>
    <t xml:space="preserve">MAGAÑA </t>
  </si>
  <si>
    <t>DELGADO</t>
  </si>
  <si>
    <t xml:space="preserve">DR. JORGE ABRAHAM </t>
  </si>
  <si>
    <t xml:space="preserve">ANCER </t>
  </si>
  <si>
    <t>OCHOA</t>
  </si>
  <si>
    <t>DR. LUIS IGNACIO</t>
  </si>
  <si>
    <t xml:space="preserve"> LARRAZABAL </t>
  </si>
  <si>
    <t>AGUERREVERE</t>
  </si>
  <si>
    <t xml:space="preserve">DR. RICARDO </t>
  </si>
  <si>
    <t xml:space="preserve">GARCÍA </t>
  </si>
  <si>
    <t>JARAMILLO</t>
  </si>
  <si>
    <t>DR. AXEL RAMÓN</t>
  </si>
  <si>
    <t xml:space="preserve"> SCHWARTZ </t>
  </si>
  <si>
    <t>VELASCO</t>
  </si>
  <si>
    <t xml:space="preserve">DR. ENRIQUE </t>
  </si>
  <si>
    <t xml:space="preserve">NAVARRETE </t>
  </si>
  <si>
    <t xml:space="preserve">DR. HÉCTOR LUIS </t>
  </si>
  <si>
    <t xml:space="preserve">VILLARREAL </t>
  </si>
  <si>
    <t>RAMOS</t>
  </si>
  <si>
    <t xml:space="preserve">DR. MARIO </t>
  </si>
  <si>
    <t xml:space="preserve">PACHECO </t>
  </si>
  <si>
    <t>MARROQUÍN</t>
  </si>
  <si>
    <t xml:space="preserve">DR. ROBERTO </t>
  </si>
  <si>
    <t>OVIEDO</t>
  </si>
  <si>
    <t>DR. ELIUD</t>
  </si>
  <si>
    <t xml:space="preserve"> BAENA </t>
  </si>
  <si>
    <t>SANTILLÁN</t>
  </si>
  <si>
    <t xml:space="preserve">DR. JORGE ARMANDO </t>
  </si>
  <si>
    <t xml:space="preserve">SÁNCHEZ </t>
  </si>
  <si>
    <t>BELTRÁN</t>
  </si>
  <si>
    <t xml:space="preserve">DR. RAUL RICARDO </t>
  </si>
  <si>
    <t xml:space="preserve">RICO </t>
  </si>
  <si>
    <t xml:space="preserve">DR. JOSÉ MARÍA </t>
  </si>
  <si>
    <t>DE LA ROSA</t>
  </si>
  <si>
    <t>DR. LUIS CARLOS</t>
  </si>
  <si>
    <t xml:space="preserve"> LUÉVANO </t>
  </si>
  <si>
    <t>VELA</t>
  </si>
  <si>
    <t xml:space="preserve">DR. FELIPE GERARDO </t>
  </si>
  <si>
    <t>CHIO</t>
  </si>
  <si>
    <t>DE ANDA</t>
  </si>
  <si>
    <t xml:space="preserve">DR. DOMINGO ULISES </t>
  </si>
  <si>
    <t xml:space="preserve">DE LUNA </t>
  </si>
  <si>
    <t>PAZ</t>
  </si>
  <si>
    <t>SEPÚLVEDA</t>
  </si>
  <si>
    <t xml:space="preserve">DR. HUGO </t>
  </si>
  <si>
    <t xml:space="preserve">REYNOSO </t>
  </si>
  <si>
    <t>CANTU</t>
  </si>
  <si>
    <t>SERVICIOS DE ANESTESIOLOGÍA</t>
  </si>
  <si>
    <t>SERVICIOS DE AUDIOLOGÍA</t>
  </si>
  <si>
    <t>SERVICIOS DE  AYUDANTE DE GINECOLOGÍA</t>
  </si>
  <si>
    <t>CIRUGÍA PEDIATRA</t>
  </si>
  <si>
    <t>CIRUGÍA PLÁSTICA</t>
  </si>
  <si>
    <t>CIRUGÍA CARDIOVASCULAR Y TORACICO</t>
  </si>
  <si>
    <t>GASTROENTEROLOGÍA</t>
  </si>
  <si>
    <t>NEUMOLOGÍA</t>
  </si>
  <si>
    <t>NEUROLOGÍA PEDIATRA</t>
  </si>
  <si>
    <t>PSIQUIATRÍA</t>
  </si>
  <si>
    <t>UROLOGÍA</t>
  </si>
  <si>
    <t>NEFROLOGÍA</t>
  </si>
  <si>
    <t>NEUROCIRUGÍA</t>
  </si>
  <si>
    <t>PEDIATRÍA</t>
  </si>
  <si>
    <t>ONCOLOGÍA</t>
  </si>
  <si>
    <t>CARDIOLOGÍA PEDIATRA</t>
  </si>
  <si>
    <t>CIRUGÍA MAXILO FACIAL</t>
  </si>
  <si>
    <t xml:space="preserve">TRAUMATOLOGÍA </t>
  </si>
  <si>
    <t>DR. EDGAR ARTURO</t>
  </si>
  <si>
    <t xml:space="preserve">HINOJOSA </t>
  </si>
  <si>
    <t xml:space="preserve">DR. JESUS SANTOS </t>
  </si>
  <si>
    <t xml:space="preserve">ELIZONDO </t>
  </si>
  <si>
    <t xml:space="preserve">DR. JORGE ALBERTO </t>
  </si>
  <si>
    <t>TORRES</t>
  </si>
  <si>
    <t xml:space="preserve">MUÑOZ </t>
  </si>
  <si>
    <t>CONTRATACIÓN DEL ESPECTÁCULO "CALLAS EN CONCIERTO" PARA EL ARTEFEST 2018, EL DÍA 7 DE OCTUBRE DEL 2018</t>
  </si>
  <si>
    <t>CONTRATACIÓN DEL ESPECTÁCULO DE DANZA "DRÁCULA" PARA EL ARTEFEST 2018, EL DÍA 12 DE OCTUBRE DEL 2018</t>
  </si>
  <si>
    <t>PRESENTACIÓN DE LA OBRA DE TEATRO "LA OBRA QUE SALE MAL", EL DÍA 11 DE OCTUBRE DEL 2018, DENTRO DEL FESTIVAL ARTEFEST 2018</t>
  </si>
  <si>
    <t>KASEM, S.A. DE C.V.</t>
  </si>
  <si>
    <t>CAPSA SERVICIOS EMPRESARIALES, S.A. DE C.V.</t>
  </si>
  <si>
    <t>LA GRAN AUDIENCIA ENTRETENIMIENTO, S.C.</t>
  </si>
  <si>
    <t>http://transparencia.sanpedro.gob.mx/documentosTransparenciaLinks/5303/300anexo_8832_1301%20TALENTO%20VISIÓN,%20A.C.-DESARROLLO%20SOCIAL.pdf</t>
  </si>
  <si>
    <t>http://transparencia.sanpedro.gob.mx/documentosTransparenciaLinks/5303/300anexo_8838_1290%20JOB%20ENTRETENIMIENTO,%20S.A.%20DE%20C.V.-VINCULACIÓN.pdf</t>
  </si>
  <si>
    <t>http://transparencia.sanpedro.gob.mx/documentosTransparenciaLinks/5303/300anexo_8839_1308%20KUBLI%20Y%20ASOCIADOS,%20S.A.%20DE%20C.V.-DESARROLLO%20SOCIAL.pdf</t>
  </si>
  <si>
    <t>PROFESIONALES/1259</t>
  </si>
  <si>
    <t>http://transparencia.sanpedro.gob.mx/documentosTransparenciaLinks/5303/300anexo_8841_1259%20GENERANDO%20PARTICIPACIÓN%20PARA%20LA%20DEMOCRACIA.pdf</t>
  </si>
  <si>
    <t>http://transparencia.sanpedro.gob.mx/documentosTransparenciaLinks/5303/300anexo_8878_1258%20VICTOR%20EMMANUEL%20AGUILAR%20MONSIVAIS%20-%20DEPORTES.pdf</t>
  </si>
  <si>
    <t>PROFESIONALES/1328</t>
  </si>
  <si>
    <t>CONTRATACIÓN DE SERVICIO POR 71 DIAS QUE INCLUYE: DISEÑADOR GRÁFICO PARA DISEÑO DE CAMPAÑAS DE REDES SOCIALES Y DIFUSIÓN, ACTUALIZACION DE INFORMACIÓN DEL SITIO WEB, DE CONTENIDOS DE FACEBOOK Y CAMPAÑAS IMPULSADAS EN FACEBOOK.</t>
  </si>
  <si>
    <t xml:space="preserve">CONTRATACIÓN DE CIRCUITO PLÁSTICO DE SAN PEDRO DENTRO DEL FESTIVAL SAN PEDRO ARTEFEST 2018, INCLUYE GESTIÓN DE ITINERARIOS, DISEÑO DE RECORRIDOS, EJECUCIÓN DE LAS 2 TRAYECTORIAS (1 POR DÍA), 6 HORAS DE 3 VAN PARA 16 PASAJEROS, ROTULACIÓN DEL MISMO VEHÍCULO CON EMBLEMAS DEL FESTIVAL Y DEL CIRCUITO, 1 PERSONA EN CADA VAN CON DISCURSOS Y CRÍTICA SOBRE LAS MUESTRAS DURANTE LOS TRAYECTOS, DISEÑO Y SUMINISTRO DE 50 TRÍPTICOS POR ESPACIO CON INFORMACIÓN DE LA MUESTRA, 12 MAPAS DE PLIEGO COMPLETO A COLOR (1 POR ESPACIO), GESTIÓN INTEGRAL, COORDINACIÓN Y PRESENCIA HASTA LA CLAUSURA DEL CIRCUITO. </t>
  </si>
  <si>
    <t>ESTUDIO CORP, S.C.</t>
  </si>
  <si>
    <t xml:space="preserve">JESUS ALBERTO </t>
  </si>
  <si>
    <t>http://transparencia.sanpedro.gob.mx/documentosTransparenciaLinks/5303/300anexo_8938_1287%20ÁNGELES%20HERRERA%20JAIRO%20ELIAS%20-%20SEGURIDAD%20PÚBLICA.pdf</t>
  </si>
  <si>
    <t>SACBE SERVICIOS INTEGRALES, S.A. DE C.V.</t>
  </si>
  <si>
    <t xml:space="preserve">CONTRATACIÓN DE SERVICIOS PROFESIONALES PARA LA EJECUCIÓN DE PRUEBAS DE LABORATORIO PARA EL CONTROL DE CALIDAD EN TRABAJOS DE BACHEO MAYOR Y BACHEO MENOR, EN SEGUNDA ETAPA DE REHABILITACIÓN DE PAVIMENTOS DE DISTINTOS PUNTOS Y VIALIDADES DEL MUNICIPIO. </t>
  </si>
  <si>
    <t xml:space="preserve">Prestaciones, en su caso: No aplica, ya que la contratacion es por honorarios. </t>
  </si>
  <si>
    <t xml:space="preserve">Hipervínculo al contrato: No se ha digitalizado ya que esta en proceso de elaboracion o firmas. Prestaciones, en su caso: No aplica, ya que la contratacion es por honorarios. </t>
  </si>
  <si>
    <t xml:space="preserve">Número de contrato: En proceso de elaboración, Hipervínculo al contrato: No se ha digitalizado ya que esta en proceso de elaboracion o firmas, Prestaciones, en su caso: No aplica, ya que la contratacion es por honorarios. </t>
  </si>
  <si>
    <t>http://transparencia.sanpedro.gob.mx/documentosTransparenciaLinks/5303/300anexo_9282_1328%20PEÑA%20CHAPA%20SYLVIA%20-CULTURA%20ARTEFEST%202018.pdf</t>
  </si>
  <si>
    <t>PROFESIONALES/1390</t>
  </si>
  <si>
    <t>PROFESIONALES/1375</t>
  </si>
  <si>
    <t>http://transparencia.sanpedro.gob.mx/documentosTransparenciaLinks/5303/300anexo_9622_1375%20DR.%20IGNACIO%20GARCÍA%20UGARTE%20-%20SERVICIOS%20MEDICOS.pdf</t>
  </si>
  <si>
    <t>http://transparencia.sanpedro.gob.mx/documentosTransparenciaLinks/5303/300anexo_9623_1381%20DRA.%20PRISCILA%20EUGENIA%20GARZA%20ATAYDE%20-%20SERVICIOS%20MEDICOS.pdf</t>
  </si>
  <si>
    <t>PROFESIONALES/1381</t>
  </si>
  <si>
    <t>http://transparencia.sanpedro.gob.mx/documentosTransparenciaLinks/5303/300anexo_9624_1372%20DR.%20RENÉ%20ALEJANDRO%20DE%20LA%20FUENTE%20VALDEZ%20-%20SERVICIOS%20MEDICOS.pdf</t>
  </si>
  <si>
    <t>PROFESIONALES/1372</t>
  </si>
  <si>
    <t>http://transparencia.sanpedro.gob.mx/documentosTransparenciaLinks/5303/300anexo_9625_1387%20DRA.%20KARLA%20CECILIA%20GALVAN%20VILLANUEVA%20-%20SERVICIOS%20MEDICOS.pdf</t>
  </si>
  <si>
    <t>PROFESIONALES/1387</t>
  </si>
  <si>
    <t>http://transparencia.sanpedro.gob.mx/documentosTransparenciaLinks/5303/300anexo_9626_1377%20DR.%20HERIBERTO%20REYES%20SEPÚLVEDA%20-%20SERVICIOS%20MEDICOS.pdf</t>
  </si>
  <si>
    <t>PROFESIONALES/1377</t>
  </si>
  <si>
    <t>http://transparencia.sanpedro.gob.mx/documentosTransparenciaLinks/5303/300anexo_9627_1357%20DR.%20JORGE%20ABRAHAM%20ANCER%20OCHOA%20-%20SERVICIOS%20MEDICOS.pdf</t>
  </si>
  <si>
    <t>PROFESIONALES/1357</t>
  </si>
  <si>
    <t>http://transparencia.sanpedro.gob.mx/documentosTransparenciaLinks/5303/300anexo_9628_1350%20DR.%20JESÚS%20SANTOS%20MARTÍNEZ%20ELIZONDO%20-%20SERVICIOS%20MEDICOS.pdf</t>
  </si>
  <si>
    <t>PROFESIONALES/1350</t>
  </si>
  <si>
    <t>http://transparencia.sanpedro.gob.mx/documentosTransparenciaLinks/5303/300anexo_9629_1345%20DR.%20LUIS%20CARLOS%20LUÉVANO%20GARCÍA%20-%20SERVICIOS%20MEDICOS.pdf</t>
  </si>
  <si>
    <t>PROFESIONALES/1345</t>
  </si>
  <si>
    <t>http://transparencia.sanpedro.gob.mx/documentosTransparenciaLinks/5303/300anexo_9630_1359%20DR.%20JOSÉ%20LUIS%20GONZÁLEZ%20VELA%20-%20SERVICIOS%20MEDICOS.pdf</t>
  </si>
  <si>
    <t>PROFESIONALES/1359</t>
  </si>
  <si>
    <t>PROFESIONALES/1367</t>
  </si>
  <si>
    <t>http://transparencia.sanpedro.gob.mx/documentosTransparenciaLinks/5303/300anexo_9631_1367%20DR.%20HUGO%20DE%20JESÚS%20GARCÍA%20GARCÍA%20-%20SERVICIOS%20MEDICOS.pdf</t>
  </si>
  <si>
    <t>http://transparencia.sanpedro.gob.mx/documentosTransparenciaLinks/5303/300anexo_9632_1360%20DR.%20JOSÉ%20LUIS%20GONZÁLEZ%20PÉREZ%20-%20SERVICIOS%20MEDICOS.pdf</t>
  </si>
  <si>
    <t>PROFESIONALES/1360</t>
  </si>
  <si>
    <t>http://transparencia.sanpedro.gob.mx/documentosTransparenciaLinks/5303/300anexo_9633_1361%20DR.%20LUIS%20IGNACIO%20LARRAZABAL%20AGUERREVERE%20-%20SERVICIOS%20MEDICOS.pdf</t>
  </si>
  <si>
    <t>PROFESIONALES/1361</t>
  </si>
  <si>
    <t>PROFESIONALES/1348</t>
  </si>
  <si>
    <t>http://transparencia.sanpedro.gob.mx/documentosTransparenciaLinks/5303/300anexo_9634_1348%20DR.%20ROBERTO%20GONZÁLEZ%20OVIEDO%20-%20SERVICIOS%20MEDICOS.pdf</t>
  </si>
  <si>
    <t>http://transparencia.sanpedro.gob.mx/documentosTransparenciaLinks/5303/300anexo_9635_1373%20DR.%20DOMINGO%20GARAY%20MENDOZA%20-%20SERVICIOS%20MEDICOS.pdf</t>
  </si>
  <si>
    <t>PROFESIONALES/1373</t>
  </si>
  <si>
    <t>PROFESIONALES/1374</t>
  </si>
  <si>
    <t>http://transparencia.sanpedro.gob.mx/documentosTransparenciaLinks/5303/300anexo_9639_1374%20DR.%20GERARDO%20GUADALUPE%20ELIZONDO%20GUAJARDO%20-%20SERVCIOS%20MEDICOS.pdf</t>
  </si>
  <si>
    <t>http://transparencia.sanpedro.gob.mx/documentosTransparenciaLinks/5303/300anexo_9640_1376%20DR.%20CARLOS%20JORGE%20ELIZONDO%20GARZA%20-%20SERVICIOS%20MEDICOS.pdf</t>
  </si>
  <si>
    <t>PROFESIONALES/1376</t>
  </si>
  <si>
    <t>PROFESIONALES/1389</t>
  </si>
  <si>
    <t>http://transparencia.sanpedro.gob.mx/documentosTransparenciaLinks/5303/300anexo_9642_1389%20DR.%20ALBERTO%20JAIME%20DE%20LA%20GARZA%20-%20SERVICIOS%20MEDICOS.pdf</t>
  </si>
  <si>
    <t>CODEANDO MÉXICO, A.C.</t>
  </si>
  <si>
    <t xml:space="preserve">GENERAR CAPACIDADES DE USO Y ANÁLISIS DE DATOS PÚBLICOS PARA EL DISEÑO DE POLÍTICAS PÚBLICAS DE MOVILIDAD MEDIANTE: 1.- APERTURA Y VISUALIZACIÓN DE DATOS CENTRADO EN LOS PARQUES Y LAS RUTAS ECOLÓGICAS (BANQUETAS) DEL MUNICIPIO. 2.- ANÁLISIS DE DATOS DE TRÁFICO RELEVANTES PARA EL DISEÑO E IMPLEMENTACIÓN DE LOS CARRILES DE CONTRAFLUJO. </t>
  </si>
  <si>
    <t>PROFESIONALES/1341</t>
  </si>
  <si>
    <t>http://transparencia.sanpedro.gob.mx/documentosTransparenciaLinks/5303/300anexo_9671_1341%20KASEM,%20S.A.%20DE%20C.V.%20-%20CULTURA.pdf</t>
  </si>
  <si>
    <t>PROFESIONALES/1319</t>
  </si>
  <si>
    <t>http://transparencia.sanpedro.gob.mx/documentosTransparenciaLinks/5303/300anexo_9672_1319%20ESTUDIO%20CORP,%20S.C.%20-%20CULTURA.pdf</t>
  </si>
  <si>
    <t>PROFESIONALES/1364</t>
  </si>
  <si>
    <t>http://transparencia.sanpedro.gob.mx/documentosTransparenciaLinks/5303/300anexo_9680_1364%20DR.%20JULIO%20CÉSAR%20CORTINAS%20GONZÁLEZ%20-%20SERVICIOS%20MEDICOS.pdf</t>
  </si>
  <si>
    <t>RADIO PRENSA Y TV CONTRATO</t>
  </si>
  <si>
    <t>IMAGEN RADIO COMERCIAL, S.A. DE C.V.</t>
  </si>
  <si>
    <t>DR. GERARDO FRANCISCO</t>
  </si>
  <si>
    <t xml:space="preserve">BUENO </t>
  </si>
  <si>
    <t>PSICOLOGÍA Y PSIQUIATRÍA</t>
  </si>
  <si>
    <t>CONTRATACIÓN DE 108 SPOTS DE RADIO CON DURACIÓN DE 30 SEGUNDOS DE LUNES A VIERNES, PARA ANUNCIAR EVENTOS DE SAN PEDRO ARTEFEST 2018</t>
  </si>
  <si>
    <t>PROFESIONALES/1366</t>
  </si>
  <si>
    <t>http://transparencia.sanpedro.gob.mx/documentosTransparenciaLinks/5303/300anexo_9788_1366%20DRA.%20MARÍA%20TERESA%20MADERA%20HERNÁNDEZ%20%20%20-%20SERVICIOS%20MEDICOS.pdf</t>
  </si>
  <si>
    <t>PROFESIONALES/1369</t>
  </si>
  <si>
    <t>PROFESIONALES/1379</t>
  </si>
  <si>
    <t>http://transparencia.sanpedro.gob.mx/documentosTransparenciaLinks/5303/300anexo_9887_1369%20DR.%20AXEL%20RAMÓN%20SCHWARTZ%20VELASCO%20-%20SERVICIOS%20MEDICOS.pdf</t>
  </si>
  <si>
    <t>http://transparencia.sanpedro.gob.mx/documentosTransparenciaLinks/5303/300anexo_9888_1379%20DR.%20JORGE%20ALBERTO%20TORRES%20MUÑOZ%20-%20SERVICIOS%20MEDICOS.pdf</t>
  </si>
  <si>
    <t>PROFESIONALES/1383</t>
  </si>
  <si>
    <t>http://transparencia.sanpedro.gob.mx/documentosTransparenciaLinks/5303/300anexo_9889_1383%20DR.%20ARTURO%20TRAVIS%20DADE%20REYES%20-%20SERVICIOS%20MEDICOS.pdf</t>
  </si>
  <si>
    <t>PROFESIONALES/1385</t>
  </si>
  <si>
    <t>http://transparencia.sanpedro.gob.mx/documentosTransparenciaLinks/5303/300anexo_9890_1385%20DR.%20SERGIO%20E.%20GONZÁLEZ%20Y%20ASOCIADOS,%20S.C%20-%20SERVICIOS%20MEDICOS.pdf</t>
  </si>
  <si>
    <t>PROFESIONALES/1346</t>
  </si>
  <si>
    <t>http://transparencia.sanpedro.gob.mx/documentosTransparenciaLinks/5303/300anexo_9891_1346%20DR.%20FELIPE%20GERARDO%20CHIO%20DE%20ANDA%20-%20SERVICIOS%20MEDICOS.pdf</t>
  </si>
  <si>
    <t>PROFESIONALES/1368</t>
  </si>
  <si>
    <t>http://transparencia.sanpedro.gob.mx/documentosTransparenciaLinks/5303/300anexo_9892_1368%20DR.%20GERARDO%20GONZÁLEZ%20TREVIÑO%20-%20SERVICIOS%20MEDICOS.pdf</t>
  </si>
  <si>
    <t>PROFESIONALES/1355</t>
  </si>
  <si>
    <t>http://transparencia.sanpedro.gob.mx/documentosTransparenciaLinks/5303/300anexo_9893_1355%20DR.%20ARTURO%20MAGAÑA%20DELGADO%20-%20SERVICIOS%20MEDICOS.pdf</t>
  </si>
  <si>
    <t>PROFESIONALES/1358</t>
  </si>
  <si>
    <t>http://transparencia.sanpedro.gob.mx/documentosTransparenciaLinks/5303/300anexo_9894_1358%20DR.%20ELIUD%20BAENA%20SANTILLÁN%20-%20SERVICIOS%20MEDICOS.pdf</t>
  </si>
  <si>
    <t>PROFESIONALES/1382</t>
  </si>
  <si>
    <t>http://transparencia.sanpedro.gob.mx/documentosTransparenciaLinks/5303/300anexo_9895_1382%20DR.%20JOSÉ%20DE%20JESUS%20BERNARDO%20AGUADO%20SANTOS%20-%20SERVICIOS%20MEDICOS.pdf</t>
  </si>
  <si>
    <t>PROFESIONALES/1378</t>
  </si>
  <si>
    <t>http://transparencia.sanpedro.gob.mx/documentosTransparenciaLinks/5303/300anexo_9896_1378%20DR.%20DOMINGO%20ULISES%20DE%20LUNA%20PAZ%20-%20SERVICIOS%20MEDICOS.pdf</t>
  </si>
  <si>
    <t>PROFESIONALES/1384</t>
  </si>
  <si>
    <t>http://transparencia.sanpedro.gob.mx/documentosTransparenciaLinks/5303/300anexo_9899_1384%20DR.%20HUGO%20REYNOSO%20CANTU%20-%20SERVICIOS%20MEDICOS.pdf</t>
  </si>
  <si>
    <t>PROFESIONALES/1386</t>
  </si>
  <si>
    <t>http://transparencia.sanpedro.gob.mx/documentosTransparenciaLinks/5303/300anexo_9900_1386%20DRA.%20CECILIA%20ZORRLLA%20FIERRO%20-%20SERVICIOS%20MEDICOS.pdf</t>
  </si>
  <si>
    <t>PROFESIONALES/1356</t>
  </si>
  <si>
    <t>http://transparencia.sanpedro.gob.mx/documentosTransparenciaLinks/5303/300anexo_9901_1356%20DR.%20JUAN%20RAMÓN%20CEPEDA%20GARCÍA%20-%20SERVICIOS%20MEDICOS.pdf</t>
  </si>
  <si>
    <t>PROFESIONALES/1380</t>
  </si>
  <si>
    <t>http://transparencia.sanpedro.gob.mx/documentosTransparenciaLinks/5303/300anexo_9902_1380%20DRA.%20BÁRBARA%20GABRIELA%20CÁRDENAS%20DEL%20CASTILLO%20-%20SERVICIOS%20MEDICOS.pdf</t>
  </si>
  <si>
    <t>PROFESIONALES/1343</t>
  </si>
  <si>
    <t>http://transparencia.sanpedro.gob.mx/documentosTransparenciaLinks/5303/300anexo_9903_1343%20DR.%20JORGE%20ARMANDO%20SÁNCHEZ%20BELTRÁN%20-%20SERVCIOS%20MEDICOS.pdf</t>
  </si>
  <si>
    <t>PROFESIONALES/1352</t>
  </si>
  <si>
    <t>http://transparencia.sanpedro.gob.mx/documentosTransparenciaLinks/5303/300anexo_9941_1352%20DR.%20RICARDO%20GARCÍA%20JARAMILLO%20-%20SERVICIOS%20MEDICOS.pdf</t>
  </si>
  <si>
    <t>PROFESIONALES/1412</t>
  </si>
  <si>
    <t>http://transparencia.sanpedro.gob.mx/documentosTransparenciaLinks/5303/300anexo_10051_1412%20JESUS%20ALBERTO%20FLORES%20MARTÍNEZ.pdf</t>
  </si>
  <si>
    <t>PROFESIONALES/1413</t>
  </si>
  <si>
    <t>http://transparencia.sanpedro.gob.mx/documentosTransparenciaLinks/5303/300anexo_10048_1413%20ASYRMATEK,%20S.C..pdf</t>
  </si>
  <si>
    <t>PROFESIONALES/1415</t>
  </si>
  <si>
    <t>http://transparencia.sanpedro.gob.mx/documentosTransparenciaLinks/5303/300anexo_10056_1415%20LA%20GRAN%20AUDIENCIA%20ENTRETENIMIENTO,%20S.C.%20-%20CULTURA.pdf</t>
  </si>
  <si>
    <t>http://transparencia.sanpedro.gob.mx/documentosTransparenciaLinks/5303/300anexo_10062_1264%20ASI%20NOMAS%20S.A.%20DE%20C.V.-CULTURA.pdf</t>
  </si>
  <si>
    <t>PROFESIONALES/1399</t>
  </si>
  <si>
    <t>http://transparencia.sanpedro.gob.mx/documentosTransparenciaLinks/5303/300anexo_9885_1399%20SOLUCIONES%20DE%20INGENIERÍA%20Y%20LABORATORIO%20TÉCNICO,%20S.A.%20DE%20C.V.%20-%20SERVICIOS%20PUBLICOS.pdf</t>
  </si>
  <si>
    <t>PROFESIONALES/1388</t>
  </si>
  <si>
    <t>PROFESIONALES/1353</t>
  </si>
  <si>
    <t>PROFESIONALES/1363</t>
  </si>
  <si>
    <t>PROFESIONALES/1362</t>
  </si>
  <si>
    <t>CONTRATACIÓN DE MAESTROS DE CEREMONIAS PARA LOS EVENTOS DE LA ZONA AKRA, DENTRO DEL FESTIVAL SAN PEDRO ARTEFEST 2018, LOS DÍAS 12 AL 14 DE OCTUBRE 2018 Y MENCIONES EN SUS REDES SOCIALES DEL 8 AL 14 DE OCTUBRE DEL 2018.</t>
  </si>
  <si>
    <t>PROFESIONALES/1365</t>
  </si>
  <si>
    <t>http://transparencia.sanpedro.gob.mx/documentosTransparenciaLinks/5303/300anexo_10190_1365%20DR.%20HERIBERTO%20REYES%20VIDALES%20-%20SERVICIOS%20MEDICOS.pdf</t>
  </si>
  <si>
    <t>PROFESIONALES/1354</t>
  </si>
  <si>
    <t>http://transparencia.sanpedro.gob.mx/documentosTransparenciaLinks/5303/300anexo_10183_1354%20NAVARRETE%20GARCÍA%20ENRIQUE%20DR.%20-%20SERVICIOS%20MEDICOS.pdf</t>
  </si>
  <si>
    <t>http://transparencia.sanpedro.gob.mx/documentosTransparenciaLinks/5303/300anexo_10187_1362%20DR.%20PEDRO%20ARQUÍMEDES%20LÓPEZ%20HERNÁNDEZ%20-%20SERVICIOS%20MEDICOS.pdf</t>
  </si>
  <si>
    <t>PROFESIONALES/1344</t>
  </si>
  <si>
    <t>http://transparencia.sanpedro.gob.mx/documentosTransparenciaLinks/5303/300anexo_10189_1344%20DR.%20RAUL%20RICARDO%20RICO%20HERNANDEZ%20-%20SERVICIOS%20MEDICOS.pdf</t>
  </si>
  <si>
    <t>PROFESIONALES/1349</t>
  </si>
  <si>
    <t>http://transparencia.sanpedro.gob.mx/documentosTransparenciaLinks/5303/300anexo_10205_1349%20DR.%20JOSÉ%20MARÍA%20GARCÍA%20DE%20LA%20ROSA%20-%20SERVICIOS%20MEDICOS.pdf</t>
  </si>
  <si>
    <t>PROFESIONALES/1347</t>
  </si>
  <si>
    <t>http://transparencia.sanpedro.gob.mx/documentosTransparenciaLinks/5303/300anexo_10255_1347%20DR.%20HÉCTOR%20LUIS%20VILLARREAL%20RAMOS%20-%20SERVICIOS%20MEDICOS.pdf</t>
  </si>
  <si>
    <t>http://transparencia.sanpedro.gob.mx/documentosTransparenciaLinks/5303/300anexo_10254_1363%20DR.%20JUAN%20JOSÉ%20GONZÁLEZ%20VILLASEÑOR%20-%20SERVICIOS%20MEDICOS.pdf</t>
  </si>
  <si>
    <t>PROFESIONALES/1342</t>
  </si>
  <si>
    <t>http://transparencia.sanpedro.gob.mx/documentosTransparenciaLinks/5303/300anexo_10229_1342%20DR.%20MARIO%20PACHECO%20MARROQUÍN%20-%20SERVICIOS%20MEDICOS.pdf</t>
  </si>
  <si>
    <t>PROFESIONALES/1440</t>
  </si>
  <si>
    <t>http://transparencia.sanpedro.gob.mx/documentosTransparenciaLinks/5303/300anexo_10470_1440%20ASÍ%20NOMÁS,%20S.A.%20DE%20C.V.%20-%20CULTURA.pdf</t>
  </si>
  <si>
    <t>PROFESIONALES/1430</t>
  </si>
  <si>
    <t>http://transparencia.sanpedro.gob.mx/documentosTransparenciaLinks/5303/300anexo_10469_1430%20SACBE%20SERVICIOS%20INTEGRALES,%20S.A.%20DE%20C.V.%20-%20SERVICIOS%20PÚBLICOS.pdf</t>
  </si>
  <si>
    <t>PROFESIONALES/1405</t>
  </si>
  <si>
    <t>http://transparencia.sanpedro.gob.mx/documentosTransparenciaLinks/5303/300anexo_10478_1405%20DR.%20GERARDO%20FRANCISCO%20VILLANUEVA%20BUENO%20-%20SERVICIOS%20MÉDICOS.pdf</t>
  </si>
  <si>
    <t>PROFESIONALES/1429</t>
  </si>
  <si>
    <t>http://transparencia.sanpedro.gob.mx/documentosTransparenciaLinks/5303/300anexo_10471_1429%20CODEANDO%20MÉXICO,%20S.A.%20DE%20C.V.%20-%20DESARROLLO%20SUSTENTABLE.pdf</t>
  </si>
  <si>
    <t>http://transparencia.sanpedro.gob.mx/documentosTransparenciaLinks/5303/300anexo_10381_1388%20DR.%20ODDIR%20JÁUREGUI%20RUIZ%20-%20SERVICIOS%20MEDICOS.pdf</t>
  </si>
  <si>
    <t>http://transparencia.sanpedro.gob.mx/documentosTransparenciaLinks/5303/300anexo_10380_1353%20DR.%20JESÚS%20GERARDO%20CERVANTES%20GARCÍA%20-%20SERVICIOS%20MEDICOS.pdf</t>
  </si>
  <si>
    <t>PROFESIONALES/1351</t>
  </si>
  <si>
    <t>PROFESIONALES/1407</t>
  </si>
  <si>
    <t>http://transparencia.sanpedro.gob.mx/documentosTransparenciaLinks/5303/300anexo_10049_1407%20CAPSA%20SERVICIOS%20EMPRESARIALES%20S.A.%20DE%20C.V..pdf</t>
  </si>
  <si>
    <t>PROFESIONALES/1416</t>
  </si>
  <si>
    <t>http://transparencia.sanpedro.gob.mx/documentosTransparenciaLinks/5303/300anexo_10052_1416%20IMAGEN%20RADIO%20COMERCIAL,%20S.A.%20DE%20C.V.%20-%20RADIO%20Y%20PRENSA.pdf</t>
  </si>
  <si>
    <t>http://transparencia.sanpedro.gob.mx/documentosTransparenciaLinks/5303/300anexo_10511_1351%20DR.%20EDGAR%20ARTURO%20RODRÍGUEZ%20HINOJOSA%20-%20%20SERVICIOS%20MEDICOS.pdf</t>
  </si>
  <si>
    <t>http://transparencia.sanpedro.gob.mx/documentosTransparenciaLinks/5303/300anexo_10919_1390%20IECISA%20MEXICO,%20S.A.%20DE%20C.V.%20-%20PASAPORTES.pdf</t>
  </si>
  <si>
    <t xml:space="preserve">SERVICIO DE CONSULTORÍA PARA LA ELABORACIÓN DE PLANES DE NEGOCIOS. </t>
  </si>
  <si>
    <t xml:space="preserve">ASESORÍA ESPECIALIZADA PARA LA INCUBADORA DE NEGOCIOS DEL MUNICIPIO DE SAN PEDRO. </t>
  </si>
  <si>
    <t xml:space="preserve">FEDERICO </t>
  </si>
  <si>
    <t xml:space="preserve">SADA </t>
  </si>
  <si>
    <t>LANKENAU</t>
  </si>
  <si>
    <t xml:space="preserve">GERARDO LUIS </t>
  </si>
  <si>
    <t>CAÑAMAR</t>
  </si>
  <si>
    <t xml:space="preserve">CONTRATACIÓN DE SERVICIOS PROFESIONALES PARA LA EJECUCIÓN DE PRUEBAS DE LABORATORIO PARA EL CONTROL DE CALIDAD DE LAS OBRAS DE REHABILITACIÓN DE PAVIMENTOS Y RECARPETEO,  A CARGO DE LA UNIDAD DE PAVIMENTACIÓN DE LA SRIA. DE SERVICIOS PÚBLICOS Y MEDIO AMBIENTE.  SE ADJUNTA ANEXO TÉCNICO CON CANTIDADES E INFORMACIÓN DETALLADA DE LAS PRUEBAS REQUERIDAS. </t>
  </si>
  <si>
    <t xml:space="preserve">CONTROL 2000, S.A. DE C.V. </t>
  </si>
  <si>
    <t>PROFESIONALES/009</t>
  </si>
  <si>
    <t>PROFESIONALES/008</t>
  </si>
  <si>
    <t>PROFESIONALES/010</t>
  </si>
  <si>
    <t xml:space="preserve">Hipervínculo al contrato: No se ha digitalizado ya que esta en proceso de elaboracion o firmas, Prestaciones, en su caso: No aplica, ya que la contratacion es por honorarios. </t>
  </si>
  <si>
    <t xml:space="preserve">SERVICIOS DE AUDITORIA CONTRATO </t>
  </si>
  <si>
    <t>MONITOREO Y ENCUESTAS</t>
  </si>
  <si>
    <t xml:space="preserve">SERVICIOS DE AUDITORIA ADMINISTRATIVA </t>
  </si>
  <si>
    <t>ABS GROUP SERVICES DE MEXICO, S.A. DE C.V.</t>
  </si>
  <si>
    <t xml:space="preserve">PUBLICUM CONSULTORES, S.A. DE C.V. </t>
  </si>
  <si>
    <t>VDV NETWORKS, S.A. DE C.V.</t>
  </si>
  <si>
    <t>TRAUST ACCOUNTING, S. DE R.L. DE C.V.</t>
  </si>
  <si>
    <t>SEGUIMIENTO A CERTIFICACIÓN DEL ISO 9001-2015</t>
  </si>
  <si>
    <t xml:space="preserve">ESTUDIO DE OPINIÓN PÚBLICA CUANTITATIVO A TRAVÉS DE ENCUESTAS CON CUIDADANOS DEL MUNICIPIO DE SAN PEDRO GARZA GARCÍA SOBRE ASPECTOS RELEVANTES DE LA VIDA PÚBLICA Y LA GESTIÓN MUNICIPAL. </t>
  </si>
  <si>
    <t>CONVENIO MODIFICATORIO AL CONTRATO SA/DGAJ/CTODPRIV-PROFESIONALES/1088/ADMÓN.-15-18, PARA LOS SERVICIOS ADMINISTRADOS DE SEGURIDAD INFORMÁTICA (REDUCCIÓN DE  RIESGOS ASOCIADOS A LA SEGURIDAD EN LA RED Y EN LOS EQUIPOS DE CÓMPUTO Y BASE DE DATOS A TRAVÉS DE SERVICIOS ADMINISTRADOS DE SEGURIDAD INFORMÁTICA)</t>
  </si>
  <si>
    <t>SERVICIOS DE CONSULTORÍA EXTERNA PARA LA REVISIÓN DEL PROCESO DE ENTREGA-RECEPCIÓN</t>
  </si>
  <si>
    <t>http://transparencia.sanpedro.gob.mx/documentosTransparenciaLinks/5303/300anexo_11648_008%20CAÑAMAR%20GARCÍA%20GERARDO%20LUIS%20-%20INCUBADORA%20DE%20NEGOCIOS.pdf</t>
  </si>
  <si>
    <t>http://transparencia.sanpedro.gob.mx/documentosTransparenciaLinks/5303/300anexo_11649_009%20LANKENAU%20SADA%20FEDERICO%20-%20INCUBADORA%20DE%20NEGOCIOS.pdf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</si>
</sst>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1">
    <xf numFmtId="0" fontId="0" fillId="0" borderId="0" xfId="0"/>
    <xf numFmtId="0" fontId="13" fillId="3" borderId="1" xfId="0" applyFont="1" applyFill="1" applyBorder="1" applyAlignment="1">
      <alignment horizontal="center" wrapText="1"/>
    </xf>
    <xf numFmtId="0" fontId="16" fillId="0" borderId="0" xfId="2" applyAlignment="1">
      <alignment horizontal="left"/>
    </xf>
    <xf numFmtId="0" fontId="0" fillId="0" borderId="0" xfId="0" applyFont="1"/>
    <xf numFmtId="0" fontId="17" fillId="0" borderId="0" xfId="0" applyFont="1" applyFill="1" applyAlignment="1" applyProtection="1">
      <alignment horizontal="left" vertical="center"/>
    </xf>
    <xf numFmtId="14" fontId="17" fillId="0" borderId="0" xfId="0" applyNumberFormat="1" applyFont="1" applyFill="1" applyAlignment="1" applyProtection="1">
      <alignment horizontal="left" vertical="center"/>
    </xf>
    <xf numFmtId="14" fontId="0" fillId="0" borderId="0" xfId="0" applyNumberFormat="1" applyFont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Fill="1" applyAlignment="1" applyProtection="1">
      <alignment horizontal="left"/>
    </xf>
    <xf numFmtId="0" fontId="18" fillId="0" borderId="0" xfId="2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/>
    </xf>
    <xf numFmtId="0" fontId="17" fillId="0" borderId="0" xfId="0" applyFont="1" applyAlignment="1" applyProtection="1">
      <alignment horizontal="left"/>
    </xf>
    <xf numFmtId="164" fontId="0" fillId="0" borderId="0" xfId="0" applyNumberFormat="1" applyFont="1" applyAlignment="1" applyProtection="1">
      <alignment horizontal="left"/>
    </xf>
    <xf numFmtId="0" fontId="11" fillId="0" borderId="0" xfId="0" applyFont="1" applyAlignment="1">
      <alignment horizontal="left" vertical="center"/>
    </xf>
    <xf numFmtId="0" fontId="17" fillId="0" borderId="0" xfId="0" applyFont="1" applyFill="1" applyAlignment="1" applyProtection="1">
      <alignment vertical="center"/>
    </xf>
    <xf numFmtId="0" fontId="18" fillId="0" borderId="0" xfId="2" applyFont="1" applyFill="1"/>
    <xf numFmtId="0" fontId="18" fillId="0" borderId="0" xfId="2" applyFont="1" applyAlignment="1">
      <alignment horizontal="left"/>
    </xf>
    <xf numFmtId="0" fontId="0" fillId="0" borderId="0" xfId="0" applyFont="1" applyFill="1"/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/>
    <xf numFmtId="14" fontId="11" fillId="0" borderId="0" xfId="1" applyNumberFormat="1" applyFont="1" applyFill="1" applyAlignment="1">
      <alignment horizontal="left" vertical="center"/>
    </xf>
    <xf numFmtId="164" fontId="11" fillId="0" borderId="0" xfId="1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8" fillId="0" borderId="0" xfId="2" applyFont="1" applyFill="1" applyBorder="1" applyAlignment="1" applyProtection="1">
      <alignment horizontal="left" vertical="center"/>
    </xf>
    <xf numFmtId="164" fontId="11" fillId="0" borderId="0" xfId="1" applyNumberFormat="1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4" fontId="11" fillId="0" borderId="0" xfId="1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Fill="1" applyBorder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/>
    <xf numFmtId="164" fontId="10" fillId="0" borderId="0" xfId="1" applyNumberFormat="1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64" fontId="10" fillId="0" borderId="0" xfId="1" applyNumberFormat="1" applyFont="1" applyFill="1" applyAlignment="1">
      <alignment horizontal="left" vertical="center" wrapText="1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1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4" fontId="6" fillId="0" borderId="0" xfId="1" applyNumberFormat="1" applyFont="1" applyAlignment="1">
      <alignment horizontal="left" vertic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ont="1" applyFill="1" applyBorder="1" applyAlignment="1"/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6" fillId="0" borderId="0" xfId="2" applyFill="1"/>
    <xf numFmtId="0" fontId="16" fillId="0" borderId="0" xfId="2" applyFill="1" applyBorder="1"/>
    <xf numFmtId="0" fontId="16" fillId="0" borderId="0" xfId="2"/>
    <xf numFmtId="0" fontId="0" fillId="0" borderId="0" xfId="0"/>
    <xf numFmtId="2" fontId="0" fillId="0" borderId="0" xfId="0" applyNumberFormat="1" applyFont="1" applyFill="1" applyAlignment="1" applyProtection="1">
      <alignment horizontal="right"/>
    </xf>
    <xf numFmtId="2" fontId="0" fillId="0" borderId="0" xfId="0" applyNumberFormat="1" applyFont="1" applyAlignment="1">
      <alignment horizontal="right"/>
    </xf>
    <xf numFmtId="2" fontId="11" fillId="0" borderId="0" xfId="1" applyNumberFormat="1" applyFont="1" applyAlignment="1">
      <alignment horizontal="right" vertical="center" wrapText="1"/>
    </xf>
    <xf numFmtId="2" fontId="0" fillId="0" borderId="0" xfId="0" applyNumberFormat="1" applyFont="1" applyFill="1" applyAlignment="1">
      <alignment horizontal="right"/>
    </xf>
    <xf numFmtId="2" fontId="11" fillId="0" borderId="0" xfId="1" applyNumberFormat="1" applyFont="1" applyFill="1" applyAlignment="1">
      <alignment vertical="center" wrapText="1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/>
    <xf numFmtId="2" fontId="7" fillId="0" borderId="0" xfId="1" applyNumberFormat="1" applyFont="1" applyAlignment="1">
      <alignment vertical="center" wrapText="1"/>
    </xf>
    <xf numFmtId="2" fontId="0" fillId="0" borderId="0" xfId="0" applyNumberFormat="1" applyFont="1" applyAlignment="1"/>
    <xf numFmtId="2" fontId="5" fillId="0" borderId="0" xfId="1" applyNumberFormat="1" applyFont="1" applyAlignment="1">
      <alignment vertical="center" wrapText="1"/>
    </xf>
    <xf numFmtId="2" fontId="4" fillId="0" borderId="0" xfId="1" applyNumberFormat="1" applyFont="1" applyAlignment="1">
      <alignment vertical="center" wrapText="1"/>
    </xf>
    <xf numFmtId="2" fontId="11" fillId="0" borderId="0" xfId="1" applyNumberFormat="1" applyFont="1" applyFill="1" applyAlignment="1">
      <alignment horizontal="right" vertical="center" wrapText="1"/>
    </xf>
    <xf numFmtId="2" fontId="0" fillId="0" borderId="0" xfId="0" applyNumberFormat="1" applyFont="1" applyAlignment="1" applyProtection="1">
      <alignment horizontal="right"/>
    </xf>
    <xf numFmtId="2" fontId="11" fillId="0" borderId="0" xfId="1" applyNumberFormat="1" applyFont="1" applyFill="1" applyAlignment="1">
      <alignment vertical="center"/>
    </xf>
    <xf numFmtId="2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/>
    </xf>
    <xf numFmtId="2" fontId="10" fillId="0" borderId="0" xfId="1" applyNumberFormat="1" applyFont="1" applyAlignment="1">
      <alignment vertical="center" wrapText="1"/>
    </xf>
    <xf numFmtId="2" fontId="9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 wrapText="1"/>
    </xf>
    <xf numFmtId="0" fontId="16" fillId="0" borderId="0" xfId="2" applyFill="1" applyBorder="1" applyAlignmen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Fill="1"/>
    <xf numFmtId="0" fontId="16" fillId="0" borderId="0" xfId="2" applyFill="1" applyBorder="1" applyAlignment="1" applyProtection="1">
      <alignment horizontal="left" vertical="center"/>
    </xf>
    <xf numFmtId="0" fontId="12" fillId="2" borderId="1" xfId="0" applyFont="1" applyFill="1" applyBorder="1" applyAlignment="1">
      <alignment horizontal="center"/>
    </xf>
    <xf numFmtId="0" fontId="0" fillId="0" borderId="0" xfId="0"/>
    <xf numFmtId="0" fontId="15" fillId="3" borderId="1" xfId="0" applyFont="1" applyFill="1" applyBorder="1"/>
    <xf numFmtId="0" fontId="1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3/300anexo_10478_1405%20DR.%20GERARDO%20FRANCISCO%20VILLANUEVA%20BUENO%20-%20SERVICIOS%20M&#201;DICOS.pdf" TargetMode="External"/><Relationship Id="rId21" Type="http://schemas.openxmlformats.org/officeDocument/2006/relationships/hyperlink" Target="https://www.sanpedro.gob.mx/gobierno/Reglamentos/PDFs/ReglamentodeAdquisiciones%2CArrendamientosyContrataciondeServicios_3RZ340N610.pdf" TargetMode="External"/><Relationship Id="rId42" Type="http://schemas.openxmlformats.org/officeDocument/2006/relationships/hyperlink" Target="http://transparencia.sanpedro.gob.mx/documentosTransparenciaLinks/5303/300anexo_6829_1147%20MARTIN%20HUMBERTO%20MARTINEZ%20CENICEROS-CULTURA.pdf" TargetMode="External"/><Relationship Id="rId47" Type="http://schemas.openxmlformats.org/officeDocument/2006/relationships/hyperlink" Target="http://transparencia.sanpedro.gob.mx/documentosTransparenciaLinks/5303/300anexo_7990_1234%20ERIK%20IVAN%20GONZALEZ%20ESPINOZA%20-CULTURA.pdf" TargetMode="External"/><Relationship Id="rId63" Type="http://schemas.openxmlformats.org/officeDocument/2006/relationships/hyperlink" Target="http://transparencia.sanpedro.gob.mx/documentosTransparenciaLinks/5303/300anexo_9885_1399%20SOLUCIONES%20DE%20INGENIER&#205;A%20Y%20LABORATORIO%20T&#201;CNICO,%20S.A.%20DE%20C.V.%20-%20SERVICIOS%20PUBLICOS.pdf" TargetMode="External"/><Relationship Id="rId68" Type="http://schemas.openxmlformats.org/officeDocument/2006/relationships/hyperlink" Target="http://transparencia.sanpedro.gob.mx/documentosTransparenciaLinks/5303/300anexo_9642_1389%20DR.%20ALBERTO%20JAIME%20DE%20LA%20GARZA%20-%20SERVICIOS%20MEDICOS.pdf" TargetMode="External"/><Relationship Id="rId84" Type="http://schemas.openxmlformats.org/officeDocument/2006/relationships/hyperlink" Target="http://transparencia.sanpedro.gob.mx/documentosTransparenciaLinks/5303/300anexo_9892_1368%20DR.%20GERARDO%20GONZ&#193;LEZ%20TREVI&#209;O%20-%20SERVICIOS%20MEDICOS.pdf" TargetMode="External"/><Relationship Id="rId89" Type="http://schemas.openxmlformats.org/officeDocument/2006/relationships/hyperlink" Target="http://transparencia.sanpedro.gob.mx/documentosTransparenciaLinks/5303/300anexo_9633_1361%20DR.%20LUIS%20IGNACIO%20LARRAZABAL%20AGUERREVERE%20-%20SERVICIOS%20MEDICOS.pdf" TargetMode="External"/><Relationship Id="rId112" Type="http://schemas.openxmlformats.org/officeDocument/2006/relationships/hyperlink" Target="http://transparencia.sanpedro.gob.mx/documentosTransparenciaLinks/5303/300anexo_10255_1347%20DR.%20H&#201;CTOR%20LUIS%20VILLARREAL%20RAMOS%20-%20SERVICIOS%20MEDICOS.pdf" TargetMode="External"/><Relationship Id="rId16" Type="http://schemas.openxmlformats.org/officeDocument/2006/relationships/hyperlink" Target="https://www.sanpedro.gob.mx/gobierno/Reglamentos/PDFs/ReglamentodeAdquisiciones%2CArrendamientosyContrataciondeServicios_3RZ340N610.pdf" TargetMode="External"/><Relationship Id="rId107" Type="http://schemas.openxmlformats.org/officeDocument/2006/relationships/hyperlink" Target="http://transparencia.sanpedro.gob.mx/documentosTransparenciaLinks/5303/300anexo_10190_1365%20DR.%20HERIBERTO%20REYES%20VIDALES%20-%20SERVICIOS%20MEDICOS.pdf" TargetMode="External"/><Relationship Id="rId11" Type="http://schemas.openxmlformats.org/officeDocument/2006/relationships/hyperlink" Target="https://www.sanpedro.gob.mx/gobierno/Reglamentos/PDFs/ReglamentodeAdquisiciones%2CArrendamientosyContrataciondeServicios_3RZ340N610.pdf" TargetMode="External"/><Relationship Id="rId32" Type="http://schemas.openxmlformats.org/officeDocument/2006/relationships/hyperlink" Target="https://www.sanpedro.gob.mx/gobierno/Reglamentos/PDFs/ReglamentodeAdquisiciones%2CArrendamientosyContrataciondeServicios_3RZ340N610.pdf" TargetMode="External"/><Relationship Id="rId37" Type="http://schemas.openxmlformats.org/officeDocument/2006/relationships/hyperlink" Target="http://transparencia.sanpedro.gob.mx/documentosTransparenciaLinks/5303/300anexo_10062_1264%20ASI%20NOMAS%20S.A.%20DE%20C.V.-CULTURA.pdf" TargetMode="External"/><Relationship Id="rId53" Type="http://schemas.openxmlformats.org/officeDocument/2006/relationships/hyperlink" Target="http://transparencia.sanpedro.gob.mx/documentosTransparenciaLinks/5303/300anexo_7670_1237%20OLEGARIO%20MARTINEZ%20CASTILLO%20-VINCULACION.pdf" TargetMode="External"/><Relationship Id="rId58" Type="http://schemas.openxmlformats.org/officeDocument/2006/relationships/hyperlink" Target="http://transparencia.sanpedro.gob.mx/documentosTransparenciaLinks/5303/300anexo_8832_1301%20TALENTO%20VISI&#211;N,%20A.C.-DESARROLLO%20SOCIAL.pdf" TargetMode="External"/><Relationship Id="rId74" Type="http://schemas.openxmlformats.org/officeDocument/2006/relationships/hyperlink" Target="http://transparencia.sanpedro.gob.mx/documentosTransparenciaLinks/5303/300anexo_9902_1380%20DRA.%20B&#193;RBARA%20GABRIELA%20C&#193;RDENAS%20DEL%20CASTILLO%20-%20SERVICIOS%20MEDICOS.pdf" TargetMode="External"/><Relationship Id="rId79" Type="http://schemas.openxmlformats.org/officeDocument/2006/relationships/hyperlink" Target="http://transparencia.sanpedro.gob.mx/documentosTransparenciaLinks/5303/300anexo_9900_1386%20DRA.%20CECILIA%20ZORRLLA%20FIERRO%20-%20SERVICIOS%20MEDICOS.pdf" TargetMode="External"/><Relationship Id="rId102" Type="http://schemas.openxmlformats.org/officeDocument/2006/relationships/hyperlink" Target="http://transparencia.sanpedro.gob.mx/documentosTransparenciaLinks/5303/300anexo_9671_1341%20KASEM,%20S.A.%20DE%20C.V.%20-%20CULTURA.pdf" TargetMode="External"/><Relationship Id="rId123" Type="http://schemas.openxmlformats.org/officeDocument/2006/relationships/hyperlink" Target="http://transparencia.sanpedro.gob.mx/documentosTransparenciaLinks/5303/300anexo_10511_1351%20DR.%20EDGAR%20ARTURO%20RODR&#205;GUEZ%20HINOJOSA%20-%20%20SERVICIOS%20MEDICOS.pdf" TargetMode="External"/><Relationship Id="rId128" Type="http://schemas.openxmlformats.org/officeDocument/2006/relationships/hyperlink" Target="https://www.sanpedro.gob.mx/gobierno/Reglamentos/PDFs/ReglamentodeAdquisiciones%2CArrendamientosyContrataciondeServicios_3RZ340N610.pdf" TargetMode="External"/><Relationship Id="rId5" Type="http://schemas.openxmlformats.org/officeDocument/2006/relationships/hyperlink" Target="https://www.sanpedro.gob.mx/gobierno/Reglamentos/PDFs/ReglamentodeAdquisiciones%2CArrendamientosyContrataciondeServicios_3RZ340N610.pdf" TargetMode="External"/><Relationship Id="rId90" Type="http://schemas.openxmlformats.org/officeDocument/2006/relationships/hyperlink" Target="http://transparencia.sanpedro.gob.mx/documentosTransparenciaLinks/5303/300anexo_9941_1352%20DR.%20RICARDO%20GARC&#205;A%20JARAMILLO%20-%20SERVICIOS%20MEDICOS.pdf" TargetMode="External"/><Relationship Id="rId95" Type="http://schemas.openxmlformats.org/officeDocument/2006/relationships/hyperlink" Target="http://transparencia.sanpedro.gob.mx/documentosTransparenciaLinks/5303/300anexo_9629_1345%20DR.%20LUIS%20CARLOS%20LU&#201;VANO%20GARC&#205;A%20-%20SERVICIOS%20MEDICOS.pdf" TargetMode="External"/><Relationship Id="rId22" Type="http://schemas.openxmlformats.org/officeDocument/2006/relationships/hyperlink" Target="https://www.sanpedro.gob.mx/gobierno/Reglamentos/PDFs/ReglamentodeAdquisiciones%2CArrendamientosyContrataciondeServicios_3RZ340N610.pdf" TargetMode="External"/><Relationship Id="rId27" Type="http://schemas.openxmlformats.org/officeDocument/2006/relationships/hyperlink" Target="https://www.sanpedro.gob.mx/gobierno/Reglamentos/PDFs/ReglamentodeAdquisiciones%2CArrendamientosyContrataciondeServicios_3RZ340N610.pdf" TargetMode="External"/><Relationship Id="rId43" Type="http://schemas.openxmlformats.org/officeDocument/2006/relationships/hyperlink" Target="http://transparencia.sanpedro.gob.mx/documentosTransparenciaLinks/5303/300anexo_6964_1160-HERNAN%20GONZALEZ%20GALINDO-CULTURA.pdf" TargetMode="External"/><Relationship Id="rId48" Type="http://schemas.openxmlformats.org/officeDocument/2006/relationships/hyperlink" Target="http://transparencia.sanpedro.gob.mx/documentosTransparenciaLinks/5303/300anexo_7593_1206%20IMPULSORA%20Y%20COMERCIALIZADORA%20GENERAL%20S.A.%20DE%20C.V.%20-%20SERVICIOS%20PUBLICOS.pdf" TargetMode="External"/><Relationship Id="rId64" Type="http://schemas.openxmlformats.org/officeDocument/2006/relationships/hyperlink" Target="http://transparencia.sanpedro.gob.mx/documentosTransparenciaLinks/5303/300anexo_8839_1308%20KUBLI%20Y%20ASOCIADOS,%20S.A.%20DE%20C.V.-DESARROLLO%20SOCIAL.pdf" TargetMode="External"/><Relationship Id="rId69" Type="http://schemas.openxmlformats.org/officeDocument/2006/relationships/hyperlink" Target="http://transparencia.sanpedro.gob.mx/documentosTransparenciaLinks/5303/300anexo_9895_1382%20DR.%20JOS&#201;%20DE%20JESUS%20BERNARDO%20AGUADO%20SANTOS%20-%20SERVICIOS%20MEDICOS.pdf" TargetMode="External"/><Relationship Id="rId113" Type="http://schemas.openxmlformats.org/officeDocument/2006/relationships/hyperlink" Target="http://transparencia.sanpedro.gob.mx/documentosTransparenciaLinks/5303/300anexo_10254_1363%20DR.%20JUAN%20JOS&#201;%20GONZ&#193;LEZ%20VILLASE&#209;OR%20-%20SERVICIOS%20MEDICOS.pdf" TargetMode="External"/><Relationship Id="rId118" Type="http://schemas.openxmlformats.org/officeDocument/2006/relationships/hyperlink" Target="http://transparencia.sanpedro.gob.mx/documentosTransparenciaLinks/5303/300anexo_10471_1429%20CODEANDO%20M&#201;XICO,%20S.A.%20DE%20C.V.%20-%20DESARROLLO%20SUSTENTABLE.pdf" TargetMode="External"/><Relationship Id="rId80" Type="http://schemas.openxmlformats.org/officeDocument/2006/relationships/hyperlink" Target="http://transparencia.sanpedro.gob.mx/documentosTransparenciaLinks/5303/300anexo_9640_1376%20DR.%20CARLOS%20JORGE%20ELIZONDO%20GARZA%20-%20SERVICIOS%20MEDICOS.pdf" TargetMode="External"/><Relationship Id="rId85" Type="http://schemas.openxmlformats.org/officeDocument/2006/relationships/hyperlink" Target="http://transparencia.sanpedro.gob.mx/documentosTransparenciaLinks/5303/300anexo_9680_1364%20DR.%20JULIO%20C&#201;SAR%20CORTINAS%20GONZ&#193;LEZ%20-%20SERVICIOS%20MEDICOS.pdf" TargetMode="External"/><Relationship Id="rId12" Type="http://schemas.openxmlformats.org/officeDocument/2006/relationships/hyperlink" Target="https://www.sanpedro.gob.mx/gobierno/Reglamentos/PDFs/ReglamentodeAdquisiciones%2CArrendamientosyContrataciondeServicios_3RZ340N610.pdf" TargetMode="External"/><Relationship Id="rId17" Type="http://schemas.openxmlformats.org/officeDocument/2006/relationships/hyperlink" Target="https://www.sanpedro.gob.mx/gobierno/Reglamentos/PDFs/ReglamentodeAdquisiciones%2CArrendamientosyContrataciondeServicios_3RZ340N610.pdf" TargetMode="External"/><Relationship Id="rId33" Type="http://schemas.openxmlformats.org/officeDocument/2006/relationships/hyperlink" Target="https://www.sanpedro.gob.mx/gobierno/Reglamentos/PDFs/ReglamentodeAdquisiciones%2CArrendamientosyContrataciondeServicios_3RZ340N610.pdf" TargetMode="External"/><Relationship Id="rId38" Type="http://schemas.openxmlformats.org/officeDocument/2006/relationships/hyperlink" Target="http://transparencia.sanpedro.gob.mx/documentosTransparenciaLinks/5303/300anexo_7592_1211%20EREFORM%20CONSULTING%20S.C.%20UD.%20PLANEACION.pdf" TargetMode="External"/><Relationship Id="rId59" Type="http://schemas.openxmlformats.org/officeDocument/2006/relationships/hyperlink" Target="http://transparencia.sanpedro.gob.mx/documentosTransparenciaLinks/5303/300anexo_8938_1287%20&#193;NGELES%20HERRERA%20JAIRO%20ELIAS%20-%20SEGURIDAD%20P&#218;BLICA.pdf" TargetMode="External"/><Relationship Id="rId103" Type="http://schemas.openxmlformats.org/officeDocument/2006/relationships/hyperlink" Target="http://transparencia.sanpedro.gob.mx/documentosTransparenciaLinks/5303/300anexo_10056_1415%20LA%20GRAN%20AUDIENCIA%20ENTRETENIMIENTO,%20S.C.%20-%20CULTURA.pdf" TargetMode="External"/><Relationship Id="rId108" Type="http://schemas.openxmlformats.org/officeDocument/2006/relationships/hyperlink" Target="http://transparencia.sanpedro.gob.mx/documentosTransparenciaLinks/5303/300anexo_10183_1354%20NAVARRETE%20GARC&#205;A%20ENRIQUE%20DR.%20-%20SERVICIOS%20MEDICOS.pdf" TargetMode="External"/><Relationship Id="rId124" Type="http://schemas.openxmlformats.org/officeDocument/2006/relationships/hyperlink" Target="http://transparencia.sanpedro.gob.mx/documentosTransparenciaLinks/5303/300anexo_10919_1390%20IECISA%20MEXICO,%20S.A.%20DE%20C.V.%20-%20PASAPORTES.pdf" TargetMode="External"/><Relationship Id="rId129" Type="http://schemas.openxmlformats.org/officeDocument/2006/relationships/hyperlink" Target="http://transparencia.sanpedro.gob.mx/documentosTransparenciaLinks/5303/300anexo_11648_008%20CA&#209;AMAR%20GARC&#205;A%20GERARDO%20LUIS%20-%20INCUBADORA%20DE%20NEGOCIOS.pdf" TargetMode="External"/><Relationship Id="rId54" Type="http://schemas.openxmlformats.org/officeDocument/2006/relationships/hyperlink" Target="http://transparencia.sanpedro.gob.mx/documentosTransparenciaLinks/5303/300anexo_8254_1261%20JOB%20ENTRETENIMIENTO,%20S.A.%20DE%20C.V%20-%20VINCULACION.pdf" TargetMode="External"/><Relationship Id="rId70" Type="http://schemas.openxmlformats.org/officeDocument/2006/relationships/hyperlink" Target="http://transparencia.sanpedro.gob.mx/documentosTransparenciaLinks/5303/300anexo_9890_1385%20DR.%20SERGIO%20E.%20GONZ&#193;LEZ%20Y%20ASOCIADOS,%20S.C%20-%20SERVICIOS%20MEDICOS.pdf" TargetMode="External"/><Relationship Id="rId75" Type="http://schemas.openxmlformats.org/officeDocument/2006/relationships/hyperlink" Target="http://transparencia.sanpedro.gob.mx/documentosTransparenciaLinks/5303/300anexo_9635_1373%20DR.%20DOMINGO%20GARAY%20MENDOZA%20-%20SERVICIOS%20MEDICOS.pdf" TargetMode="External"/><Relationship Id="rId91" Type="http://schemas.openxmlformats.org/officeDocument/2006/relationships/hyperlink" Target="http://transparencia.sanpedro.gob.mx/documentosTransparenciaLinks/5303/300anexo_9887_1369%20DR.%20AXEL%20RAM&#211;N%20SCHWARTZ%20VELASCO%20-%20SERVICIOS%20MEDICOS.pdf" TargetMode="External"/><Relationship Id="rId96" Type="http://schemas.openxmlformats.org/officeDocument/2006/relationships/hyperlink" Target="http://transparencia.sanpedro.gob.mx/documentosTransparenciaLinks/5303/300anexo_9630_1359%20DR.%20JOS&#201;%20LUIS%20GONZ&#193;LEZ%20VELA%20-%20SERVICIOS%20MEDICOS.pdf" TargetMode="External"/><Relationship Id="rId1" Type="http://schemas.openxmlformats.org/officeDocument/2006/relationships/hyperlink" Target="http://transparencia.sanpedro.gob.mx/documentosTransparenciaLinks/5303/300anexo_7399_1200%20MICROPLUS%20COMPUTO%20Y%20SERVICIOS%20S.A.%20DE%20C.V%20-TECNOLOGIAS.pdf" TargetMode="External"/><Relationship Id="rId6" Type="http://schemas.openxmlformats.org/officeDocument/2006/relationships/hyperlink" Target="https://www.sanpedro.gob.mx/gobierno/Reglamentos/PDFs/ReglamentodeAdquisiciones%2CArrendamientosyContrataciondeServicios_3RZ340N610.pdf" TargetMode="External"/><Relationship Id="rId23" Type="http://schemas.openxmlformats.org/officeDocument/2006/relationships/hyperlink" Target="https://www.sanpedro.gob.mx/gobierno/Reglamentos/PDFs/ReglamentodeAdquisiciones%2CArrendamientosyContrataciondeServicios_3RZ340N610.pdf" TargetMode="External"/><Relationship Id="rId28" Type="http://schemas.openxmlformats.org/officeDocument/2006/relationships/hyperlink" Target="https://www.sanpedro.gob.mx/gobierno/Reglamentos/PDFs/ReglamentodeAdquisiciones%2CArrendamientosyContrataciondeServicios_3RZ340N610.pdf" TargetMode="External"/><Relationship Id="rId49" Type="http://schemas.openxmlformats.org/officeDocument/2006/relationships/hyperlink" Target="http://transparencia.sanpedro.gob.mx/documentosTransparenciaLinks/5303/300anexo_8278_1266%20LILIANA%20GUADALUPE%20RODRIGUEZ%20RODRIGUEZ%20-%20DESARROLLO%20ECONOMICO.pdf" TargetMode="External"/><Relationship Id="rId114" Type="http://schemas.openxmlformats.org/officeDocument/2006/relationships/hyperlink" Target="http://transparencia.sanpedro.gob.mx/documentosTransparenciaLinks/5303/300anexo_10229_1342%20DR.%20MARIO%20PACHECO%20MARROQU&#205;N%20-%20SERVICIOS%20MEDICOS.pdf" TargetMode="External"/><Relationship Id="rId119" Type="http://schemas.openxmlformats.org/officeDocument/2006/relationships/hyperlink" Target="http://transparencia.sanpedro.gob.mx/documentosTransparenciaLinks/5303/300anexo_10381_1388%20DR.%20ODDIR%20J&#193;UREGUI%20RUIZ%20-%20SERVICIOS%20MEDICOS.pdf" TargetMode="External"/><Relationship Id="rId44" Type="http://schemas.openxmlformats.org/officeDocument/2006/relationships/hyperlink" Target="http://transparencia.sanpedro.gob.mx/documentosTransparenciaLinks/5303/300anexo_7077_1188%20CECILIA%20GUADALUPE%20GONZALEZ%20MARTINEZ-DESARROLLO%20ECONOMICO.pdf" TargetMode="External"/><Relationship Id="rId60" Type="http://schemas.openxmlformats.org/officeDocument/2006/relationships/hyperlink" Target="http://transparencia.sanpedro.gob.mx/documentosTransparenciaLinks/5303/300anexo_8878_1258%20VICTOR%20EMMANUEL%20AGUILAR%20MONSIVAIS%20-%20DEPORTES.pdf" TargetMode="External"/><Relationship Id="rId65" Type="http://schemas.openxmlformats.org/officeDocument/2006/relationships/hyperlink" Target="http://transparencia.sanpedro.gob.mx/documentosTransparenciaLinks/5303/300anexo_10048_1413%20ASYRMATEK,%20S.C..pdf" TargetMode="External"/><Relationship Id="rId81" Type="http://schemas.openxmlformats.org/officeDocument/2006/relationships/hyperlink" Target="http://transparencia.sanpedro.gob.mx/documentosTransparenciaLinks/5303/300anexo_9631_1367%20DR.%20HUGO%20DE%20JES&#218;S%20GARC&#205;A%20GARC&#205;A%20-%20SERVICIOS%20MEDICOS.pdf" TargetMode="External"/><Relationship Id="rId86" Type="http://schemas.openxmlformats.org/officeDocument/2006/relationships/hyperlink" Target="http://transparencia.sanpedro.gob.mx/documentosTransparenciaLinks/5303/300anexo_9901_1356%20DR.%20JUAN%20RAM&#211;N%20CEPEDA%20GARC&#205;A%20-%20SERVICIOS%20MEDICOS.pdf" TargetMode="External"/><Relationship Id="rId130" Type="http://schemas.openxmlformats.org/officeDocument/2006/relationships/hyperlink" Target="http://transparencia.sanpedro.gob.mx/documentosTransparenciaLinks/5303/300anexo_11649_009%20LANKENAU%20SADA%20FEDERICO%20-%20INCUBADORA%20DE%20NEGOCIOS.pdf" TargetMode="External"/><Relationship Id="rId13" Type="http://schemas.openxmlformats.org/officeDocument/2006/relationships/hyperlink" Target="https://www.sanpedro.gob.mx/gobierno/Reglamentos/PDFs/ReglamentodeAdquisiciones%2CArrendamientosyContrataciondeServicios_3RZ340N610.pdf" TargetMode="External"/><Relationship Id="rId18" Type="http://schemas.openxmlformats.org/officeDocument/2006/relationships/hyperlink" Target="https://www.sanpedro.gob.mx/gobierno/Reglamentos/PDFs/ReglamentodeAdquisiciones%2CArrendamientosyContrataciondeServicios_3RZ340N610.pdf" TargetMode="External"/><Relationship Id="rId39" Type="http://schemas.openxmlformats.org/officeDocument/2006/relationships/hyperlink" Target="http://transparencia.sanpedro.gob.mx/documentosTransparenciaLinks/5303/300anexo_8454_1169-MAURICIO%20ALEJANDRO%20KAUN%20ELIZONDO-CULTURA.pdf" TargetMode="External"/><Relationship Id="rId109" Type="http://schemas.openxmlformats.org/officeDocument/2006/relationships/hyperlink" Target="http://transparencia.sanpedro.gob.mx/documentosTransparenciaLinks/5303/300anexo_10187_1362%20DR.%20PEDRO%20ARQU&#205;MEDES%20L&#211;PEZ%20HERN&#193;NDEZ%20-%20SERVICIOS%20MEDICOS.pdf" TargetMode="External"/><Relationship Id="rId34" Type="http://schemas.openxmlformats.org/officeDocument/2006/relationships/hyperlink" Target="https://www.sanpedro.gob.mx/gobierno/Reglamentos/PDFs/ReglamentodeAdquisiciones%2CArrendamientosyContrataciondeServicios_3RZ340N610.pdf" TargetMode="External"/><Relationship Id="rId50" Type="http://schemas.openxmlformats.org/officeDocument/2006/relationships/hyperlink" Target="http://transparencia.sanpedro.gob.mx/documentosTransparenciaLinks/5303/300anexo_7615_1235%20GERMAN%20ALONSO%20NAVARRO%20CORDOVA%20-CULTURA%20LA%20CIMA.pdf" TargetMode="External"/><Relationship Id="rId55" Type="http://schemas.openxmlformats.org/officeDocument/2006/relationships/hyperlink" Target="http://transparencia.sanpedro.gob.mx/documentosTransparenciaLinks/5303/300anexo_8437_1283%20REPRESENTACIONES%20ARTISTICAS%20APODACA%20S.A.%20DE%20C.V.%20-%20CULTURA.pdf" TargetMode="External"/><Relationship Id="rId76" Type="http://schemas.openxmlformats.org/officeDocument/2006/relationships/hyperlink" Target="http://transparencia.sanpedro.gob.mx/documentosTransparenciaLinks/5303/300anexo_9624_1372%20DR.%20REN&#201;%20ALEJANDRO%20DE%20LA%20FUENTE%20VALDEZ%20-%20SERVICIOS%20MEDICOS.pdf" TargetMode="External"/><Relationship Id="rId97" Type="http://schemas.openxmlformats.org/officeDocument/2006/relationships/hyperlink" Target="http://transparencia.sanpedro.gob.mx/documentosTransparenciaLinks/5303/300anexo_9891_1346%20DR.%20FELIPE%20GERARDO%20CHIO%20DE%20ANDA%20-%20SERVICIOS%20MEDICOS.pdf" TargetMode="External"/><Relationship Id="rId104" Type="http://schemas.openxmlformats.org/officeDocument/2006/relationships/hyperlink" Target="http://transparencia.sanpedro.gob.mx/documentosTransparenciaLinks/5303/300anexo_9672_1319%20ESTUDIO%20CORP,%20S.C.%20-%20CULTURA.pdf" TargetMode="External"/><Relationship Id="rId120" Type="http://schemas.openxmlformats.org/officeDocument/2006/relationships/hyperlink" Target="http://transparencia.sanpedro.gob.mx/documentosTransparenciaLinks/5303/300anexo_10380_1353%20DR.%20JES&#218;S%20GERARDO%20CERVANTES%20GARC&#205;A%20-%20SERVICIOS%20MEDICOS.pdf" TargetMode="External"/><Relationship Id="rId125" Type="http://schemas.openxmlformats.org/officeDocument/2006/relationships/hyperlink" Target="https://www.sanpedro.gob.mx/gobierno/Reglamentos/PDFs/ReglamentodeAdquisiciones%2CArrendamientosyContrataciondeServicios_3RZ340N610.pdf" TargetMode="External"/><Relationship Id="rId7" Type="http://schemas.openxmlformats.org/officeDocument/2006/relationships/hyperlink" Target="https://www.sanpedro.gob.mx/gobierno/Reglamentos/PDFs/ReglamentodeAdquisiciones%2CArrendamientosyContrataciondeServicios_3RZ340N610.pdf" TargetMode="External"/><Relationship Id="rId71" Type="http://schemas.openxmlformats.org/officeDocument/2006/relationships/hyperlink" Target="http://transparencia.sanpedro.gob.mx/documentosTransparenciaLinks/5303/300anexo_9625_1387%20DRA.%20KARLA%20CECILIA%20GALVAN%20VILLANUEVA%20-%20SERVICIOS%20MEDICOS.pdf" TargetMode="External"/><Relationship Id="rId92" Type="http://schemas.openxmlformats.org/officeDocument/2006/relationships/hyperlink" Target="http://transparencia.sanpedro.gob.mx/documentosTransparenciaLinks/5303/300anexo_9634_1348%20DR.%20ROBERTO%20GONZ&#193;LEZ%20OVIEDO%20-%20SERVICIOS%20MEDICOS.pdf" TargetMode="External"/><Relationship Id="rId2" Type="http://schemas.openxmlformats.org/officeDocument/2006/relationships/hyperlink" Target="http://transparencia.sanpedro.gob.mx/documentosTransparenciaLinks/5303/300anexo_7614_1231%20SOLUCIONES%20DIGITALES%20DE%20MEXICO%20S.C.%20-DIR.%20EGRESOS.pdf" TargetMode="External"/><Relationship Id="rId29" Type="http://schemas.openxmlformats.org/officeDocument/2006/relationships/hyperlink" Target="https://www.sanpedro.gob.mx/gobierno/Reglamentos/PDFs/ReglamentodeAdquisiciones%2CArrendamientosyContrataciondeServicios_3RZ340N610.pdf" TargetMode="External"/><Relationship Id="rId24" Type="http://schemas.openxmlformats.org/officeDocument/2006/relationships/hyperlink" Target="https://www.sanpedro.gob.mx/gobierno/Reglamentos/PDFs/ReglamentodeAdquisiciones%2CArrendamientosyContrataciondeServicios_3RZ340N610.pdf" TargetMode="External"/><Relationship Id="rId40" Type="http://schemas.openxmlformats.org/officeDocument/2006/relationships/hyperlink" Target="http://transparencia.sanpedro.gob.mx/documentosTransparenciaLinks/5303/300anexo_7588_1124%20UNIVERSIDAD%20AUTONOMA%20DE%20NUEVO%20LEON%20-%20SEGURIDAD%20MUNICIPAL.pdf" TargetMode="External"/><Relationship Id="rId45" Type="http://schemas.openxmlformats.org/officeDocument/2006/relationships/hyperlink" Target="http://transparencia.sanpedro.gob.mx/documentosTransparenciaLinks/5303/300anexo_7126_1187%20INVANC%20PROMOCIONES%20S.C.-CULTURA.pdf" TargetMode="External"/><Relationship Id="rId66" Type="http://schemas.openxmlformats.org/officeDocument/2006/relationships/hyperlink" Target="http://transparencia.sanpedro.gob.mx/documentosTransparenciaLinks/5303/300anexo_9282_1328%20PE&#209;A%20CHAPA%20SYLVIA%20-CULTURA%20ARTEFEST%202018.pdf" TargetMode="External"/><Relationship Id="rId87" Type="http://schemas.openxmlformats.org/officeDocument/2006/relationships/hyperlink" Target="http://transparencia.sanpedro.gob.mx/documentosTransparenciaLinks/5303/300anexo_9893_1355%20DR.%20ARTURO%20MAGA&#209;A%20DELGADO%20-%20SERVICIOS%20MEDICOS.pdf" TargetMode="External"/><Relationship Id="rId110" Type="http://schemas.openxmlformats.org/officeDocument/2006/relationships/hyperlink" Target="http://transparencia.sanpedro.gob.mx/documentosTransparenciaLinks/5303/300anexo_10189_1344%20DR.%20RAUL%20RICARDO%20RICO%20HERNANDEZ%20-%20SERVICIOS%20MEDICOS.pdf" TargetMode="External"/><Relationship Id="rId115" Type="http://schemas.openxmlformats.org/officeDocument/2006/relationships/hyperlink" Target="http://transparencia.sanpedro.gob.mx/documentosTransparenciaLinks/5303/300anexo_10470_1440%20AS&#205;%20NOM&#193;S,%20S.A.%20DE%20C.V.%20-%20CULTURA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sanpedro.gob.mx/documentosTransparenciaLinks/5303/300anexo_8841_1259%20GENERANDO%20PARTICIPACI&#211;N%20PARA%20LA%20DEMOCRACIA.pdf" TargetMode="External"/><Relationship Id="rId82" Type="http://schemas.openxmlformats.org/officeDocument/2006/relationships/hyperlink" Target="http://transparencia.sanpedro.gob.mx/documentosTransparenciaLinks/5303/300anexo_9788_1366%20DRA.%20MAR&#205;A%20TERESA%20MADERA%20HERN&#193;NDEZ%20%20%20-%20SERVICIOS%20MEDICOS.pdf" TargetMode="External"/><Relationship Id="rId19" Type="http://schemas.openxmlformats.org/officeDocument/2006/relationships/hyperlink" Target="https://www.sanpedro.gob.mx/gobierno/Reglamentos/PDFs/ReglamentodeAdquisiciones%2CArrendamientosyContrataciondeServicios_3RZ340N610.pdf" TargetMode="External"/><Relationship Id="rId14" Type="http://schemas.openxmlformats.org/officeDocument/2006/relationships/hyperlink" Target="https://www.sanpedro.gob.mx/gobierno/Reglamentos/PDFs/ReglamentodeAdquisiciones%2CArrendamientosyContrataciondeServicios_3RZ340N610.pdf" TargetMode="External"/><Relationship Id="rId30" Type="http://schemas.openxmlformats.org/officeDocument/2006/relationships/hyperlink" Target="https://www.sanpedro.gob.mx/gobierno/Reglamentos/PDFs/ReglamentodeAdquisiciones%2CArrendamientosyContrataciondeServicios_3RZ340N610.pdf" TargetMode="External"/><Relationship Id="rId35" Type="http://schemas.openxmlformats.org/officeDocument/2006/relationships/hyperlink" Target="https://www.sanpedro.gob.mx/gobierno/Reglamentos/PDFs/ReglamentodeAdquisiciones%2CArrendamientosyContrataciondeServicios_3RZ340N610.pdf" TargetMode="External"/><Relationship Id="rId56" Type="http://schemas.openxmlformats.org/officeDocument/2006/relationships/hyperlink" Target="http://transparencia.sanpedro.gob.mx/documentosTransparenciaLinks/5303/300anexo_7985_1256%20NIEVES%20NATALY%20M&#201;NDEZ%20SEGURA%20-%20CULTURA.pdf" TargetMode="External"/><Relationship Id="rId77" Type="http://schemas.openxmlformats.org/officeDocument/2006/relationships/hyperlink" Target="http://transparencia.sanpedro.gob.mx/documentosTransparenciaLinks/5303/300anexo_9639_1374%20DR.%20GERARDO%20GUADALUPE%20ELIZONDO%20GUAJARDO%20-%20SERVCIOS%20MEDICOS.pdf" TargetMode="External"/><Relationship Id="rId100" Type="http://schemas.openxmlformats.org/officeDocument/2006/relationships/hyperlink" Target="http://transparencia.sanpedro.gob.mx/documentosTransparenciaLinks/5303/300anexo_9628_1350%20DR.%20JES&#218;S%20SANTOS%20MART&#205;NEZ%20ELIZONDO%20-%20SERVICIOS%20MEDICOS.pdf" TargetMode="External"/><Relationship Id="rId105" Type="http://schemas.openxmlformats.org/officeDocument/2006/relationships/hyperlink" Target="http://transparencia.sanpedro.gob.mx/documentosTransparenciaLinks/5303/300anexo_10051_1412%20JESUS%20ALBERTO%20FLORES%20MART&#205;NEZ.pdf" TargetMode="External"/><Relationship Id="rId126" Type="http://schemas.openxmlformats.org/officeDocument/2006/relationships/hyperlink" Target="https://www.sanpedro.gob.mx/gobierno/Reglamentos/PDFs/ReglamentodeAdquisiciones%2CArrendamientosyContrataciondeServicios_3RZ340N610.pdf" TargetMode="External"/><Relationship Id="rId8" Type="http://schemas.openxmlformats.org/officeDocument/2006/relationships/hyperlink" Target="https://www.sanpedro.gob.mx/gobierno/Reglamentos/PDFs/ReglamentodeAdquisiciones%2CArrendamientosyContrataciondeServicios_3RZ340N610.pdf" TargetMode="External"/><Relationship Id="rId51" Type="http://schemas.openxmlformats.org/officeDocument/2006/relationships/hyperlink" Target="http://transparencia.sanpedro.gob.mx/documentosTransparenciaLinks/5303/300anexo_7535_1225%20CARLOS%20HUMBERTO%20IBARRA%20RODRIGUEZ%20-%20VINCULACION.pdf" TargetMode="External"/><Relationship Id="rId72" Type="http://schemas.openxmlformats.org/officeDocument/2006/relationships/hyperlink" Target="http://transparencia.sanpedro.gob.mx/documentosTransparenciaLinks/5303/300anexo_9623_1381%20DRA.%20PRISCILA%20EUGENIA%20GARZA%20ATAYDE%20-%20SERVICIOS%20MEDICOS.pdf" TargetMode="External"/><Relationship Id="rId93" Type="http://schemas.openxmlformats.org/officeDocument/2006/relationships/hyperlink" Target="http://transparencia.sanpedro.gob.mx/documentosTransparenciaLinks/5303/300anexo_9894_1358%20DR.%20ELIUD%20BAENA%20SANTILL&#193;N%20-%20SERVICIOS%20MEDICOS.pdf" TargetMode="External"/><Relationship Id="rId98" Type="http://schemas.openxmlformats.org/officeDocument/2006/relationships/hyperlink" Target="http://transparencia.sanpedro.gob.mx/documentosTransparenciaLinks/5303/300anexo_9896_1378%20DR.%20DOMINGO%20ULISES%20DE%20LUNA%20PAZ%20-%20SERVICIOS%20MEDICOS.pdf" TargetMode="External"/><Relationship Id="rId121" Type="http://schemas.openxmlformats.org/officeDocument/2006/relationships/hyperlink" Target="http://transparencia.sanpedro.gob.mx/documentosTransparenciaLinks/5303/300anexo_10049_1407%20CAPSA%20SERVICIOS%20EMPRESARIALES%20S.A.%20DE%20C.V..pdf" TargetMode="External"/><Relationship Id="rId3" Type="http://schemas.openxmlformats.org/officeDocument/2006/relationships/hyperlink" Target="https://www.sanpedro.gob.mx/gobierno/Reglamentos/PDFs/ReglamentodeAdquisiciones%2CArrendamientosyContrataciondeServicios_3RZ340N610.pdf" TargetMode="External"/><Relationship Id="rId25" Type="http://schemas.openxmlformats.org/officeDocument/2006/relationships/hyperlink" Target="https://www.sanpedro.gob.mx/gobierno/Reglamentos/PDFs/ReglamentodeAdquisiciones%2CArrendamientosyContrataciondeServicios_3RZ340N610.pdf" TargetMode="External"/><Relationship Id="rId46" Type="http://schemas.openxmlformats.org/officeDocument/2006/relationships/hyperlink" Target="http://transparencia.sanpedro.gob.mx/documentosTransparenciaLinks/5303/300anexo_7536_1226%20CARLOS%20HUMBERTO%20IBARRA%20RODRIGUEZ%20-CULTURA.pdf" TargetMode="External"/><Relationship Id="rId67" Type="http://schemas.openxmlformats.org/officeDocument/2006/relationships/hyperlink" Target="http://transparencia.sanpedro.gob.mx/documentosTransparenciaLinks/5303/300anexo_9632_1360%20DR.%20JOS&#201;%20LUIS%20GONZ&#193;LEZ%20P&#201;REZ%20-%20SERVICIOS%20MEDICOS.pdf" TargetMode="External"/><Relationship Id="rId116" Type="http://schemas.openxmlformats.org/officeDocument/2006/relationships/hyperlink" Target="http://transparencia.sanpedro.gob.mx/documentosTransparenciaLinks/5303/300anexo_10469_1430%20SACBE%20SERVICIOS%20INTEGRALES,%20S.A.%20DE%20C.V.%20-%20SERVICIOS%20P&#218;BLICOS.pdf" TargetMode="External"/><Relationship Id="rId20" Type="http://schemas.openxmlformats.org/officeDocument/2006/relationships/hyperlink" Target="https://www.sanpedro.gob.mx/gobierno/Reglamentos/PDFs/ReglamentodeAdquisiciones%2CArrendamientosyContrataciondeServicios_3RZ340N610.pdf" TargetMode="External"/><Relationship Id="rId41" Type="http://schemas.openxmlformats.org/officeDocument/2006/relationships/hyperlink" Target="http://transparencia.sanpedro.gob.mx/documentosTransparenciaLinks/5303/300anexo_6826_1134%20LETICIA%20PARRA%20BUENO_%20CULTURA.pdf" TargetMode="External"/><Relationship Id="rId62" Type="http://schemas.openxmlformats.org/officeDocument/2006/relationships/hyperlink" Target="http://transparencia.sanpedro.gob.mx/documentosTransparenciaLinks/5303/300anexo_8442_1285%20CENTRO%20DE%20INVESTIGACION%20FAMILIA,%20A.C.%20-%20DESARROLLO%20SOCIAL.pdf" TargetMode="External"/><Relationship Id="rId83" Type="http://schemas.openxmlformats.org/officeDocument/2006/relationships/hyperlink" Target="http://transparencia.sanpedro.gob.mx/documentosTransparenciaLinks/5303/300anexo_9626_1377%20DR.%20HERIBERTO%20REYES%20SEP&#218;LVEDA%20-%20SERVICIOS%20MEDICOS.pdf" TargetMode="External"/><Relationship Id="rId88" Type="http://schemas.openxmlformats.org/officeDocument/2006/relationships/hyperlink" Target="http://transparencia.sanpedro.gob.mx/documentosTransparenciaLinks/5303/300anexo_9627_1357%20DR.%20JORGE%20ABRAHAM%20ANCER%20OCHOA%20-%20SERVICIOS%20MEDICOS.pdf" TargetMode="External"/><Relationship Id="rId111" Type="http://schemas.openxmlformats.org/officeDocument/2006/relationships/hyperlink" Target="http://transparencia.sanpedro.gob.mx/documentosTransparenciaLinks/5303/300anexo_10205_1349%20DR.%20JOS&#201;%20MAR&#205;A%20GARC&#205;A%20DE%20LA%20ROSA%20-%20SERVICIOS%20MEDICOS.pdf" TargetMode="External"/><Relationship Id="rId15" Type="http://schemas.openxmlformats.org/officeDocument/2006/relationships/hyperlink" Target="https://www.sanpedro.gob.mx/gobierno/Reglamentos/PDFs/ReglamentodeAdquisiciones%2CArrendamientosyContrataciondeServicios_3RZ340N610.pdf" TargetMode="External"/><Relationship Id="rId36" Type="http://schemas.openxmlformats.org/officeDocument/2006/relationships/hyperlink" Target="https://www.sanpedro.gob.mx/gobierno/Reglamentos/PDFs/ReglamentodeAdquisiciones%2CArrendamientosyContrataciondeServicios_3RZ340N610.pdf" TargetMode="External"/><Relationship Id="rId57" Type="http://schemas.openxmlformats.org/officeDocument/2006/relationships/hyperlink" Target="http://transparencia.sanpedro.gob.mx/documentosTransparenciaLinks/5303/300anexo_8838_1290%20JOB%20ENTRETENIMIENTO,%20S.A.%20DE%20C.V.-VINCULACI&#211;N.pdf" TargetMode="External"/><Relationship Id="rId106" Type="http://schemas.openxmlformats.org/officeDocument/2006/relationships/hyperlink" Target="https://www.sanpedro.gob.mx/gobierno/Reglamentos/PDFs/ReglamentodeAdquisiciones%2CArrendamientosyContrataciondeServicios_3RZ340N610.pdf" TargetMode="External"/><Relationship Id="rId127" Type="http://schemas.openxmlformats.org/officeDocument/2006/relationships/hyperlink" Target="https://www.sanpedro.gob.mx/gobierno/Reglamentos/PDFs/ReglamentodeAdquisiciones%2CArrendamientosyContrataciondeServicios_3RZ340N610.pdf" TargetMode="External"/><Relationship Id="rId10" Type="http://schemas.openxmlformats.org/officeDocument/2006/relationships/hyperlink" Target="https://www.sanpedro.gob.mx/gobierno/Reglamentos/PDFs/ReglamentodeAdquisiciones%2CArrendamientosyContrataciondeServicios_3RZ340N610.pdf" TargetMode="External"/><Relationship Id="rId31" Type="http://schemas.openxmlformats.org/officeDocument/2006/relationships/hyperlink" Target="https://www.sanpedro.gob.mx/gobierno/Reglamentos/PDFs/ReglamentodeAdquisiciones%2CArrendamientosyContrataciondeServicios_3RZ340N610.pdf" TargetMode="External"/><Relationship Id="rId52" Type="http://schemas.openxmlformats.org/officeDocument/2006/relationships/hyperlink" Target="http://transparencia.sanpedro.gob.mx/documentosTransparenciaLinks/5303/300anexo_8341_1255%20KEVIN%20PATRICIA%20NATERAS%20FLORES%20-%20VINCULACION.pdf" TargetMode="External"/><Relationship Id="rId73" Type="http://schemas.openxmlformats.org/officeDocument/2006/relationships/hyperlink" Target="http://transparencia.sanpedro.gob.mx/documentosTransparenciaLinks/5303/300anexo_9889_1383%20DR.%20ARTURO%20TRAVIS%20DADE%20REYES%20-%20SERVICIOS%20MEDICOS.pdf" TargetMode="External"/><Relationship Id="rId78" Type="http://schemas.openxmlformats.org/officeDocument/2006/relationships/hyperlink" Target="http://transparencia.sanpedro.gob.mx/documentosTransparenciaLinks/5303/300anexo_9622_1375%20DR.%20IGNACIO%20GARC&#205;A%20UGARTE%20-%20SERVICIOS%20MEDICOS.pdf" TargetMode="External"/><Relationship Id="rId94" Type="http://schemas.openxmlformats.org/officeDocument/2006/relationships/hyperlink" Target="http://transparencia.sanpedro.gob.mx/documentosTransparenciaLinks/5303/300anexo_9903_1343%20DR.%20JORGE%20ARMANDO%20S&#193;NCHEZ%20BELTR&#193;N%20-%20SERVCIOS%20MEDICOS.pdf" TargetMode="External"/><Relationship Id="rId99" Type="http://schemas.openxmlformats.org/officeDocument/2006/relationships/hyperlink" Target="http://transparencia.sanpedro.gob.mx/documentosTransparenciaLinks/5303/300anexo_9899_1384%20DR.%20HUGO%20REYNOSO%20CANTU%20-%20SERVICIOS%20MEDICOS.pdf" TargetMode="External"/><Relationship Id="rId101" Type="http://schemas.openxmlformats.org/officeDocument/2006/relationships/hyperlink" Target="http://transparencia.sanpedro.gob.mx/documentosTransparenciaLinks/5303/300anexo_9888_1379%20DR.%20JORGE%20ALBERTO%20TORRES%20MU&#209;OZ%20-%20SERVICIOS%20MEDICOS.pdf" TargetMode="External"/><Relationship Id="rId122" Type="http://schemas.openxmlformats.org/officeDocument/2006/relationships/hyperlink" Target="http://transparencia.sanpedro.gob.mx/documentosTransparenciaLinks/5303/300anexo_10052_1416%20IMAGEN%20RADIO%20COMERCIAL,%20S.A.%20DE%20C.V.%20-%20RADIO%20Y%20PRENSA.pdf" TargetMode="External"/><Relationship Id="rId4" Type="http://schemas.openxmlformats.org/officeDocument/2006/relationships/hyperlink" Target="https://www.sanpedro.gob.mx/gobierno/Reglamentos/PDFs/ReglamentodeAdquisiciones%2CArrendamientosyContrataciondeServicios_3RZ340N610.pdf" TargetMode="External"/><Relationship Id="rId9" Type="http://schemas.openxmlformats.org/officeDocument/2006/relationships/hyperlink" Target="https://www.sanpedro.gob.mx/gobierno/Reglamentos/PDFs/ReglamentodeAdquisiciones%2CArrendamientosyContrataciondeServicios_3RZ340N610.pdf" TargetMode="External"/><Relationship Id="rId26" Type="http://schemas.openxmlformats.org/officeDocument/2006/relationships/hyperlink" Target="http://transparencia.sanpedro.gob.mx/documentosTransparenciaLinks/5303/300anexo_7762_1112%20BIMEXICO%20CONSULTORIA%20ACTUARIAL,%20S.C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topLeftCell="A84" workbookViewId="0">
      <selection activeCell="B106" sqref="B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7" t="s">
        <v>1</v>
      </c>
      <c r="B2" s="98"/>
      <c r="C2" s="98"/>
      <c r="D2" s="97" t="s">
        <v>2</v>
      </c>
      <c r="E2" s="98"/>
      <c r="F2" s="98"/>
      <c r="G2" s="97" t="s">
        <v>3</v>
      </c>
      <c r="H2" s="98"/>
      <c r="I2" s="98"/>
    </row>
    <row r="3" spans="1:21" x14ac:dyDescent="0.25">
      <c r="A3" s="99" t="s">
        <v>4</v>
      </c>
      <c r="B3" s="98"/>
      <c r="C3" s="98"/>
      <c r="D3" s="100" t="s">
        <v>5</v>
      </c>
      <c r="E3" s="98"/>
      <c r="F3" s="98"/>
      <c r="G3" s="100" t="s">
        <v>6</v>
      </c>
      <c r="H3" s="98"/>
      <c r="I3" s="9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7" t="s">
        <v>36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4">
        <v>2018</v>
      </c>
      <c r="B8" s="5">
        <v>43101</v>
      </c>
      <c r="C8" s="6">
        <v>43190</v>
      </c>
      <c r="D8" s="3" t="s">
        <v>58</v>
      </c>
      <c r="E8" s="4" t="s">
        <v>60</v>
      </c>
      <c r="F8" s="7" t="s">
        <v>67</v>
      </c>
      <c r="G8" s="8" t="s">
        <v>69</v>
      </c>
      <c r="H8" s="8" t="s">
        <v>69</v>
      </c>
      <c r="I8" s="8" t="s">
        <v>127</v>
      </c>
      <c r="J8" s="2" t="s">
        <v>201</v>
      </c>
      <c r="K8" s="10">
        <v>43132</v>
      </c>
      <c r="L8" s="10">
        <v>43220</v>
      </c>
      <c r="M8" s="8" t="s">
        <v>165</v>
      </c>
      <c r="N8" s="65">
        <v>29466.66</v>
      </c>
      <c r="O8" s="65">
        <v>102544</v>
      </c>
      <c r="P8" s="9" t="s">
        <v>69</v>
      </c>
      <c r="Q8" s="11" t="s">
        <v>196</v>
      </c>
      <c r="R8" s="3" t="s">
        <v>197</v>
      </c>
      <c r="S8" s="50">
        <v>43476</v>
      </c>
      <c r="T8" s="50">
        <v>43465</v>
      </c>
      <c r="U8" s="3" t="s">
        <v>382</v>
      </c>
    </row>
    <row r="9" spans="1:21" s="3" customFormat="1" x14ac:dyDescent="0.25">
      <c r="A9" s="4">
        <v>2018</v>
      </c>
      <c r="B9" s="5">
        <v>43101</v>
      </c>
      <c r="C9" s="6">
        <v>43190</v>
      </c>
      <c r="D9" s="3" t="s">
        <v>58</v>
      </c>
      <c r="E9" s="4" t="s">
        <v>61</v>
      </c>
      <c r="F9" s="7" t="s">
        <v>68</v>
      </c>
      <c r="G9" s="8" t="s">
        <v>69</v>
      </c>
      <c r="H9" s="8" t="s">
        <v>69</v>
      </c>
      <c r="I9" s="8" t="s">
        <v>128</v>
      </c>
      <c r="J9" s="2" t="s">
        <v>149</v>
      </c>
      <c r="K9" s="10">
        <v>43122</v>
      </c>
      <c r="L9" s="10">
        <v>43233</v>
      </c>
      <c r="M9" s="8" t="s">
        <v>166</v>
      </c>
      <c r="N9" s="65">
        <v>225040</v>
      </c>
      <c r="O9" s="65">
        <v>900160</v>
      </c>
      <c r="P9" s="9" t="s">
        <v>69</v>
      </c>
      <c r="Q9" s="11" t="s">
        <v>196</v>
      </c>
      <c r="R9" s="3" t="s">
        <v>197</v>
      </c>
      <c r="S9" s="50">
        <v>43476</v>
      </c>
      <c r="T9" s="50">
        <v>43465</v>
      </c>
      <c r="U9" s="3" t="s">
        <v>382</v>
      </c>
    </row>
    <row r="10" spans="1:21" s="3" customFormat="1" x14ac:dyDescent="0.25">
      <c r="A10" s="4">
        <v>2018</v>
      </c>
      <c r="B10" s="5">
        <v>43101</v>
      </c>
      <c r="C10" s="6">
        <v>43190</v>
      </c>
      <c r="D10" s="3" t="s">
        <v>58</v>
      </c>
      <c r="E10" s="4" t="s">
        <v>61</v>
      </c>
      <c r="F10" s="8" t="s">
        <v>86</v>
      </c>
      <c r="G10" s="8" t="s">
        <v>102</v>
      </c>
      <c r="H10" s="8" t="s">
        <v>115</v>
      </c>
      <c r="I10" s="12" t="s">
        <v>129</v>
      </c>
      <c r="J10" s="2" t="s">
        <v>150</v>
      </c>
      <c r="K10" s="10">
        <v>43157</v>
      </c>
      <c r="L10" s="10">
        <v>43381</v>
      </c>
      <c r="M10" s="12" t="s">
        <v>167</v>
      </c>
      <c r="N10" s="65">
        <v>10440</v>
      </c>
      <c r="O10" s="76">
        <v>62640</v>
      </c>
      <c r="P10" s="9" t="s">
        <v>69</v>
      </c>
      <c r="Q10" s="11" t="s">
        <v>196</v>
      </c>
      <c r="R10" s="3" t="s">
        <v>197</v>
      </c>
      <c r="S10" s="50">
        <v>43476</v>
      </c>
      <c r="T10" s="50">
        <v>43465</v>
      </c>
      <c r="U10" s="3" t="s">
        <v>382</v>
      </c>
    </row>
    <row r="11" spans="1:21" s="3" customFormat="1" x14ac:dyDescent="0.25">
      <c r="A11" s="4">
        <v>2018</v>
      </c>
      <c r="B11" s="5">
        <v>43101</v>
      </c>
      <c r="C11" s="6">
        <v>43190</v>
      </c>
      <c r="D11" s="3" t="s">
        <v>58</v>
      </c>
      <c r="E11" s="4" t="s">
        <v>61</v>
      </c>
      <c r="F11" s="8" t="s">
        <v>87</v>
      </c>
      <c r="G11" s="8" t="s">
        <v>103</v>
      </c>
      <c r="H11" s="8" t="s">
        <v>116</v>
      </c>
      <c r="I11" s="13" t="s">
        <v>130</v>
      </c>
      <c r="J11" s="2" t="s">
        <v>151</v>
      </c>
      <c r="K11" s="14">
        <v>43157</v>
      </c>
      <c r="L11" s="14">
        <v>43272</v>
      </c>
      <c r="M11" s="8" t="s">
        <v>168</v>
      </c>
      <c r="N11" s="65">
        <v>7516.8</v>
      </c>
      <c r="O11" s="77">
        <v>30067.200000000001</v>
      </c>
      <c r="P11" s="9" t="s">
        <v>69</v>
      </c>
      <c r="Q11" s="11" t="s">
        <v>196</v>
      </c>
      <c r="R11" s="3" t="s">
        <v>197</v>
      </c>
      <c r="S11" s="50">
        <v>43476</v>
      </c>
      <c r="T11" s="50">
        <v>43465</v>
      </c>
      <c r="U11" s="3" t="s">
        <v>382</v>
      </c>
    </row>
    <row r="12" spans="1:21" s="3" customFormat="1" x14ac:dyDescent="0.25">
      <c r="A12" s="4">
        <v>2018</v>
      </c>
      <c r="B12" s="5">
        <v>43101</v>
      </c>
      <c r="C12" s="6">
        <v>43190</v>
      </c>
      <c r="D12" s="3" t="s">
        <v>58</v>
      </c>
      <c r="E12" s="4" t="s">
        <v>61</v>
      </c>
      <c r="F12" s="8" t="s">
        <v>88</v>
      </c>
      <c r="G12" s="8" t="s">
        <v>104</v>
      </c>
      <c r="H12" s="8" t="s">
        <v>117</v>
      </c>
      <c r="I12" s="8" t="s">
        <v>131</v>
      </c>
      <c r="J12" s="2" t="s">
        <v>152</v>
      </c>
      <c r="K12" s="14">
        <v>43160</v>
      </c>
      <c r="L12" s="14">
        <v>43373</v>
      </c>
      <c r="M12" s="13" t="s">
        <v>169</v>
      </c>
      <c r="N12" s="65">
        <v>25713.33</v>
      </c>
      <c r="O12" s="77">
        <v>154280</v>
      </c>
      <c r="P12" s="9" t="s">
        <v>69</v>
      </c>
      <c r="Q12" s="11" t="s">
        <v>196</v>
      </c>
      <c r="R12" s="3" t="s">
        <v>197</v>
      </c>
      <c r="S12" s="50">
        <v>43476</v>
      </c>
      <c r="T12" s="50">
        <v>43465</v>
      </c>
      <c r="U12" s="3" t="s">
        <v>382</v>
      </c>
    </row>
    <row r="13" spans="1:21" s="3" customFormat="1" x14ac:dyDescent="0.25">
      <c r="A13" s="4">
        <v>2018</v>
      </c>
      <c r="B13" s="5">
        <v>43101</v>
      </c>
      <c r="C13" s="6">
        <v>43190</v>
      </c>
      <c r="D13" s="3" t="s">
        <v>58</v>
      </c>
      <c r="E13" s="4" t="s">
        <v>61</v>
      </c>
      <c r="F13" s="8" t="s">
        <v>89</v>
      </c>
      <c r="G13" s="8" t="s">
        <v>104</v>
      </c>
      <c r="H13" s="8" t="s">
        <v>103</v>
      </c>
      <c r="I13" s="8" t="s">
        <v>198</v>
      </c>
      <c r="J13" s="2" t="s">
        <v>199</v>
      </c>
      <c r="K13" s="14">
        <v>43252</v>
      </c>
      <c r="L13" s="14">
        <v>43342</v>
      </c>
      <c r="M13" s="13" t="s">
        <v>170</v>
      </c>
      <c r="N13" s="65">
        <v>60666</v>
      </c>
      <c r="O13" s="67">
        <v>182000</v>
      </c>
      <c r="P13" s="9" t="s">
        <v>69</v>
      </c>
      <c r="Q13" s="11" t="s">
        <v>196</v>
      </c>
      <c r="R13" s="3" t="s">
        <v>197</v>
      </c>
      <c r="S13" s="50">
        <v>43476</v>
      </c>
      <c r="T13" s="50">
        <v>43465</v>
      </c>
      <c r="U13" s="3" t="s">
        <v>382</v>
      </c>
    </row>
    <row r="14" spans="1:21" s="3" customFormat="1" x14ac:dyDescent="0.25">
      <c r="A14" s="4">
        <v>2018</v>
      </c>
      <c r="B14" s="5">
        <v>43101</v>
      </c>
      <c r="C14" s="6">
        <v>43190</v>
      </c>
      <c r="D14" s="3" t="s">
        <v>58</v>
      </c>
      <c r="E14" s="4" t="s">
        <v>61</v>
      </c>
      <c r="F14" s="15" t="s">
        <v>70</v>
      </c>
      <c r="G14" s="8" t="s">
        <v>69</v>
      </c>
      <c r="H14" s="8" t="s">
        <v>69</v>
      </c>
      <c r="I14" s="16" t="s">
        <v>132</v>
      </c>
      <c r="J14" s="17" t="s">
        <v>153</v>
      </c>
      <c r="K14" s="6">
        <v>43185</v>
      </c>
      <c r="L14" s="6">
        <v>43549</v>
      </c>
      <c r="M14" s="9" t="s">
        <v>171</v>
      </c>
      <c r="N14" s="66">
        <f>O14/12</f>
        <v>105583.2</v>
      </c>
      <c r="O14" s="67">
        <v>1266998.3999999999</v>
      </c>
      <c r="P14" s="9" t="s">
        <v>69</v>
      </c>
      <c r="Q14" s="11" t="s">
        <v>196</v>
      </c>
      <c r="R14" s="3" t="s">
        <v>197</v>
      </c>
      <c r="S14" s="50">
        <v>43476</v>
      </c>
      <c r="T14" s="50">
        <v>43465</v>
      </c>
      <c r="U14" s="3" t="s">
        <v>382</v>
      </c>
    </row>
    <row r="15" spans="1:21" s="3" customFormat="1" x14ac:dyDescent="0.25">
      <c r="A15" s="4">
        <v>2018</v>
      </c>
      <c r="B15" s="5">
        <v>43101</v>
      </c>
      <c r="C15" s="6">
        <v>43190</v>
      </c>
      <c r="D15" s="3" t="s">
        <v>58</v>
      </c>
      <c r="E15" s="4" t="s">
        <v>61</v>
      </c>
      <c r="F15" s="9" t="s">
        <v>71</v>
      </c>
      <c r="G15" s="8" t="s">
        <v>69</v>
      </c>
      <c r="H15" s="8" t="s">
        <v>75</v>
      </c>
      <c r="I15" s="8" t="s">
        <v>202</v>
      </c>
      <c r="J15" s="18" t="s">
        <v>154</v>
      </c>
      <c r="K15" s="6">
        <v>43205</v>
      </c>
      <c r="L15" s="6">
        <v>43569</v>
      </c>
      <c r="M15" s="9" t="s">
        <v>172</v>
      </c>
      <c r="N15" s="66">
        <f>O15/12</f>
        <v>23200</v>
      </c>
      <c r="O15" s="67">
        <v>278400</v>
      </c>
      <c r="P15" s="9" t="s">
        <v>69</v>
      </c>
      <c r="Q15" s="11" t="s">
        <v>196</v>
      </c>
      <c r="R15" s="3" t="s">
        <v>197</v>
      </c>
      <c r="S15" s="50">
        <v>43476</v>
      </c>
      <c r="T15" s="50">
        <v>43465</v>
      </c>
      <c r="U15" s="3" t="s">
        <v>382</v>
      </c>
    </row>
    <row r="16" spans="1:21" s="3" customFormat="1" x14ac:dyDescent="0.25">
      <c r="A16" s="4">
        <v>2018</v>
      </c>
      <c r="B16" s="5">
        <v>43101</v>
      </c>
      <c r="C16" s="6">
        <v>43190</v>
      </c>
      <c r="D16" s="3" t="s">
        <v>58</v>
      </c>
      <c r="E16" s="4" t="s">
        <v>61</v>
      </c>
      <c r="F16" s="15" t="s">
        <v>72</v>
      </c>
      <c r="G16" s="8" t="s">
        <v>69</v>
      </c>
      <c r="H16" s="8" t="s">
        <v>69</v>
      </c>
      <c r="I16" s="8" t="s">
        <v>133</v>
      </c>
      <c r="J16" s="2" t="s">
        <v>155</v>
      </c>
      <c r="K16" s="6">
        <v>43191</v>
      </c>
      <c r="L16" s="6">
        <v>43343</v>
      </c>
      <c r="M16" s="9" t="s">
        <v>173</v>
      </c>
      <c r="N16" s="66">
        <f>O16/4</f>
        <v>324250</v>
      </c>
      <c r="O16" s="67">
        <v>1297000</v>
      </c>
      <c r="P16" s="9" t="s">
        <v>69</v>
      </c>
      <c r="Q16" s="11" t="s">
        <v>196</v>
      </c>
      <c r="R16" s="3" t="s">
        <v>197</v>
      </c>
      <c r="S16" s="50">
        <v>43476</v>
      </c>
      <c r="T16" s="50">
        <v>43465</v>
      </c>
      <c r="U16" s="3" t="s">
        <v>382</v>
      </c>
    </row>
    <row r="17" spans="1:21" s="3" customFormat="1" x14ac:dyDescent="0.25">
      <c r="A17" s="4">
        <v>2018</v>
      </c>
      <c r="B17" s="5">
        <v>43101</v>
      </c>
      <c r="C17" s="6">
        <v>43190</v>
      </c>
      <c r="D17" s="3" t="s">
        <v>58</v>
      </c>
      <c r="E17" s="4" t="s">
        <v>61</v>
      </c>
      <c r="F17" s="9" t="s">
        <v>90</v>
      </c>
      <c r="G17" s="8" t="s">
        <v>105</v>
      </c>
      <c r="H17" s="8" t="s">
        <v>118</v>
      </c>
      <c r="I17" s="13" t="s">
        <v>134</v>
      </c>
      <c r="J17" s="2" t="s">
        <v>205</v>
      </c>
      <c r="K17" s="6">
        <v>43172</v>
      </c>
      <c r="L17" s="6">
        <v>43300</v>
      </c>
      <c r="M17" s="9" t="s">
        <v>174</v>
      </c>
      <c r="N17" s="66">
        <f>O17/4</f>
        <v>7068.75</v>
      </c>
      <c r="O17" s="67">
        <v>28275</v>
      </c>
      <c r="P17" s="9" t="s">
        <v>69</v>
      </c>
      <c r="Q17" s="11" t="s">
        <v>196</v>
      </c>
      <c r="R17" s="3" t="s">
        <v>197</v>
      </c>
      <c r="S17" s="50">
        <v>43476</v>
      </c>
      <c r="T17" s="50">
        <v>43465</v>
      </c>
      <c r="U17" s="3" t="s">
        <v>382</v>
      </c>
    </row>
    <row r="18" spans="1:21" s="3" customFormat="1" x14ac:dyDescent="0.25">
      <c r="A18" s="4">
        <v>2018</v>
      </c>
      <c r="B18" s="5">
        <v>43101</v>
      </c>
      <c r="C18" s="6">
        <v>43190</v>
      </c>
      <c r="D18" s="3" t="s">
        <v>58</v>
      </c>
      <c r="E18" s="4" t="s">
        <v>61</v>
      </c>
      <c r="F18" s="9" t="s">
        <v>73</v>
      </c>
      <c r="G18" s="8" t="s">
        <v>69</v>
      </c>
      <c r="H18" s="8" t="s">
        <v>75</v>
      </c>
      <c r="I18" s="13" t="s">
        <v>203</v>
      </c>
      <c r="J18" s="2" t="s">
        <v>207</v>
      </c>
      <c r="K18" s="6">
        <v>43174</v>
      </c>
      <c r="L18" s="6">
        <v>43327</v>
      </c>
      <c r="M18" s="8" t="s">
        <v>166</v>
      </c>
      <c r="N18" s="66">
        <f>O18/5</f>
        <v>44776</v>
      </c>
      <c r="O18" s="67">
        <v>223880</v>
      </c>
      <c r="P18" s="9" t="s">
        <v>69</v>
      </c>
      <c r="Q18" s="11" t="s">
        <v>196</v>
      </c>
      <c r="R18" s="3" t="s">
        <v>197</v>
      </c>
      <c r="S18" s="50">
        <v>43476</v>
      </c>
      <c r="T18" s="50">
        <v>43465</v>
      </c>
      <c r="U18" s="3" t="s">
        <v>382</v>
      </c>
    </row>
    <row r="19" spans="1:21" s="3" customFormat="1" x14ac:dyDescent="0.25">
      <c r="A19" s="4">
        <v>2018</v>
      </c>
      <c r="B19" s="5">
        <v>43101</v>
      </c>
      <c r="C19" s="6">
        <v>43190</v>
      </c>
      <c r="D19" s="3" t="s">
        <v>58</v>
      </c>
      <c r="E19" s="4" t="s">
        <v>61</v>
      </c>
      <c r="F19" s="8" t="s">
        <v>91</v>
      </c>
      <c r="G19" s="8" t="s">
        <v>106</v>
      </c>
      <c r="H19" s="8" t="s">
        <v>107</v>
      </c>
      <c r="I19" s="19" t="s">
        <v>135</v>
      </c>
      <c r="J19" s="2" t="s">
        <v>208</v>
      </c>
      <c r="K19" s="6">
        <v>43194</v>
      </c>
      <c r="L19" s="6">
        <v>43208</v>
      </c>
      <c r="M19" s="9" t="s">
        <v>175</v>
      </c>
      <c r="N19" s="67">
        <v>83520</v>
      </c>
      <c r="O19" s="67">
        <v>83520</v>
      </c>
      <c r="P19" s="9" t="s">
        <v>69</v>
      </c>
      <c r="Q19" s="11" t="s">
        <v>196</v>
      </c>
      <c r="R19" s="3" t="s">
        <v>197</v>
      </c>
      <c r="S19" s="50">
        <v>43476</v>
      </c>
      <c r="T19" s="50">
        <v>43465</v>
      </c>
      <c r="U19" s="3" t="s">
        <v>382</v>
      </c>
    </row>
    <row r="20" spans="1:21" s="3" customFormat="1" x14ac:dyDescent="0.25">
      <c r="A20" s="4">
        <v>2018</v>
      </c>
      <c r="B20" s="20">
        <v>43191</v>
      </c>
      <c r="C20" s="20">
        <v>43281</v>
      </c>
      <c r="D20" s="3" t="s">
        <v>58</v>
      </c>
      <c r="E20" s="4" t="s">
        <v>61</v>
      </c>
      <c r="F20" s="19" t="s">
        <v>92</v>
      </c>
      <c r="G20" s="19" t="s">
        <v>104</v>
      </c>
      <c r="H20" s="19" t="s">
        <v>119</v>
      </c>
      <c r="I20" s="19" t="s">
        <v>136</v>
      </c>
      <c r="J20" s="61" t="s">
        <v>156</v>
      </c>
      <c r="K20" s="20">
        <v>43196</v>
      </c>
      <c r="L20" s="20">
        <v>43371</v>
      </c>
      <c r="M20" s="19" t="s">
        <v>176</v>
      </c>
      <c r="N20" s="68">
        <f>O20/5</f>
        <v>4176</v>
      </c>
      <c r="O20" s="68">
        <v>20880</v>
      </c>
      <c r="P20" s="19" t="s">
        <v>69</v>
      </c>
      <c r="Q20" s="11" t="s">
        <v>196</v>
      </c>
      <c r="R20" s="3" t="s">
        <v>197</v>
      </c>
      <c r="S20" s="50">
        <v>43476</v>
      </c>
      <c r="T20" s="50">
        <v>43465</v>
      </c>
      <c r="U20" s="3" t="s">
        <v>382</v>
      </c>
    </row>
    <row r="21" spans="1:21" s="3" customFormat="1" x14ac:dyDescent="0.25">
      <c r="A21" s="4">
        <v>2018</v>
      </c>
      <c r="B21" s="20">
        <v>43191</v>
      </c>
      <c r="C21" s="20">
        <v>43281</v>
      </c>
      <c r="D21" s="3" t="s">
        <v>58</v>
      </c>
      <c r="E21" s="4" t="s">
        <v>61</v>
      </c>
      <c r="F21" s="19" t="s">
        <v>74</v>
      </c>
      <c r="G21" s="8" t="s">
        <v>69</v>
      </c>
      <c r="H21" s="19" t="s">
        <v>69</v>
      </c>
      <c r="I21" s="19" t="s">
        <v>137</v>
      </c>
      <c r="J21" s="61" t="s">
        <v>157</v>
      </c>
      <c r="K21" s="20">
        <v>43210</v>
      </c>
      <c r="L21" s="20">
        <v>43403</v>
      </c>
      <c r="M21" s="19" t="s">
        <v>177</v>
      </c>
      <c r="N21" s="68">
        <f>O21/6</f>
        <v>149833.33333333334</v>
      </c>
      <c r="O21" s="68">
        <v>899000</v>
      </c>
      <c r="P21" s="19" t="s">
        <v>69</v>
      </c>
      <c r="Q21" s="11" t="s">
        <v>196</v>
      </c>
      <c r="R21" s="3" t="s">
        <v>197</v>
      </c>
      <c r="S21" s="50">
        <v>43476</v>
      </c>
      <c r="T21" s="50">
        <v>43465</v>
      </c>
      <c r="U21" s="3" t="s">
        <v>382</v>
      </c>
    </row>
    <row r="22" spans="1:21" s="3" customFormat="1" x14ac:dyDescent="0.25">
      <c r="A22" s="4">
        <v>2018</v>
      </c>
      <c r="B22" s="20">
        <v>43191</v>
      </c>
      <c r="C22" s="20">
        <v>43281</v>
      </c>
      <c r="D22" s="3" t="s">
        <v>58</v>
      </c>
      <c r="E22" s="4" t="s">
        <v>61</v>
      </c>
      <c r="F22" s="21" t="s">
        <v>93</v>
      </c>
      <c r="G22" s="21" t="s">
        <v>107</v>
      </c>
      <c r="H22" s="21" t="s">
        <v>107</v>
      </c>
      <c r="I22" s="19" t="s">
        <v>138</v>
      </c>
      <c r="J22" s="61" t="s">
        <v>158</v>
      </c>
      <c r="K22" s="22">
        <v>43252</v>
      </c>
      <c r="L22" s="20">
        <v>43342</v>
      </c>
      <c r="M22" s="19" t="s">
        <v>178</v>
      </c>
      <c r="N22" s="68">
        <f>O22/2</f>
        <v>90500</v>
      </c>
      <c r="O22" s="78">
        <v>181000</v>
      </c>
      <c r="P22" s="19" t="s">
        <v>69</v>
      </c>
      <c r="Q22" s="11" t="s">
        <v>196</v>
      </c>
      <c r="R22" s="3" t="s">
        <v>197</v>
      </c>
      <c r="S22" s="50">
        <v>43476</v>
      </c>
      <c r="T22" s="50">
        <v>43465</v>
      </c>
      <c r="U22" s="3" t="s">
        <v>382</v>
      </c>
    </row>
    <row r="23" spans="1:21" s="3" customFormat="1" x14ac:dyDescent="0.25">
      <c r="A23" s="4">
        <v>2018</v>
      </c>
      <c r="B23" s="20">
        <v>43191</v>
      </c>
      <c r="C23" s="20">
        <v>43281</v>
      </c>
      <c r="D23" s="3" t="s">
        <v>58</v>
      </c>
      <c r="E23" s="4" t="s">
        <v>61</v>
      </c>
      <c r="F23" s="21" t="s">
        <v>94</v>
      </c>
      <c r="G23" s="21" t="s">
        <v>108</v>
      </c>
      <c r="H23" s="21" t="s">
        <v>120</v>
      </c>
      <c r="I23" s="19" t="s">
        <v>139</v>
      </c>
      <c r="J23" s="61" t="s">
        <v>159</v>
      </c>
      <c r="K23" s="22">
        <v>43222</v>
      </c>
      <c r="L23" s="20">
        <v>43371</v>
      </c>
      <c r="M23" s="19" t="s">
        <v>179</v>
      </c>
      <c r="N23" s="68">
        <f>O23/4</f>
        <v>7540</v>
      </c>
      <c r="O23" s="78">
        <v>30160</v>
      </c>
      <c r="P23" s="19" t="s">
        <v>69</v>
      </c>
      <c r="Q23" s="11" t="s">
        <v>196</v>
      </c>
      <c r="R23" s="3" t="s">
        <v>197</v>
      </c>
      <c r="S23" s="50">
        <v>43476</v>
      </c>
      <c r="T23" s="50">
        <v>43465</v>
      </c>
      <c r="U23" s="3" t="s">
        <v>382</v>
      </c>
    </row>
    <row r="24" spans="1:21" s="3" customFormat="1" x14ac:dyDescent="0.25">
      <c r="A24" s="4">
        <v>2018</v>
      </c>
      <c r="B24" s="20">
        <v>43191</v>
      </c>
      <c r="C24" s="20">
        <v>43281</v>
      </c>
      <c r="D24" s="3" t="s">
        <v>58</v>
      </c>
      <c r="E24" s="4" t="s">
        <v>61</v>
      </c>
      <c r="F24" s="21" t="s">
        <v>95</v>
      </c>
      <c r="G24" s="21" t="s">
        <v>106</v>
      </c>
      <c r="H24" s="21" t="s">
        <v>107</v>
      </c>
      <c r="I24" s="19" t="s">
        <v>140</v>
      </c>
      <c r="J24" s="61" t="s">
        <v>160</v>
      </c>
      <c r="K24" s="22">
        <v>43222</v>
      </c>
      <c r="L24" s="20">
        <v>43404</v>
      </c>
      <c r="M24" s="19" t="s">
        <v>180</v>
      </c>
      <c r="N24" s="68">
        <f>O24/5</f>
        <v>44079.999999999993</v>
      </c>
      <c r="O24" s="78">
        <v>220399.99999999997</v>
      </c>
      <c r="P24" s="19" t="s">
        <v>69</v>
      </c>
      <c r="Q24" s="11" t="s">
        <v>196</v>
      </c>
      <c r="R24" s="3" t="s">
        <v>197</v>
      </c>
      <c r="S24" s="50">
        <v>43476</v>
      </c>
      <c r="T24" s="50">
        <v>43465</v>
      </c>
      <c r="U24" s="3" t="s">
        <v>382</v>
      </c>
    </row>
    <row r="25" spans="1:21" s="3" customFormat="1" x14ac:dyDescent="0.25">
      <c r="A25" s="4">
        <v>2018</v>
      </c>
      <c r="B25" s="20">
        <v>43191</v>
      </c>
      <c r="C25" s="20">
        <v>43281</v>
      </c>
      <c r="D25" s="3" t="s">
        <v>58</v>
      </c>
      <c r="E25" s="4" t="s">
        <v>61</v>
      </c>
      <c r="F25" s="21" t="s">
        <v>96</v>
      </c>
      <c r="G25" s="21" t="s">
        <v>109</v>
      </c>
      <c r="H25" s="21" t="s">
        <v>121</v>
      </c>
      <c r="I25" s="19" t="s">
        <v>141</v>
      </c>
      <c r="J25" s="61" t="s">
        <v>161</v>
      </c>
      <c r="K25" s="22">
        <v>43226</v>
      </c>
      <c r="L25" s="20">
        <v>43404</v>
      </c>
      <c r="M25" s="19" t="s">
        <v>181</v>
      </c>
      <c r="N25" s="68">
        <f>O25/5</f>
        <v>8120</v>
      </c>
      <c r="O25" s="78">
        <v>40600</v>
      </c>
      <c r="P25" s="19" t="s">
        <v>69</v>
      </c>
      <c r="Q25" s="11" t="s">
        <v>196</v>
      </c>
      <c r="R25" s="3" t="s">
        <v>197</v>
      </c>
      <c r="S25" s="50">
        <v>43476</v>
      </c>
      <c r="T25" s="50">
        <v>43465</v>
      </c>
      <c r="U25" s="3" t="s">
        <v>382</v>
      </c>
    </row>
    <row r="26" spans="1:21" s="3" customFormat="1" x14ac:dyDescent="0.25">
      <c r="A26" s="4">
        <v>2018</v>
      </c>
      <c r="B26" s="20">
        <v>43191</v>
      </c>
      <c r="C26" s="20">
        <v>43281</v>
      </c>
      <c r="D26" s="3" t="s">
        <v>58</v>
      </c>
      <c r="E26" s="4" t="s">
        <v>61</v>
      </c>
      <c r="F26" s="21" t="s">
        <v>97</v>
      </c>
      <c r="G26" s="21" t="s">
        <v>110</v>
      </c>
      <c r="H26" s="21" t="s">
        <v>122</v>
      </c>
      <c r="I26" s="13" t="s">
        <v>142</v>
      </c>
      <c r="J26" s="61" t="s">
        <v>162</v>
      </c>
      <c r="K26" s="22">
        <v>43230</v>
      </c>
      <c r="L26" s="20">
        <v>43372</v>
      </c>
      <c r="M26" s="19" t="s">
        <v>182</v>
      </c>
      <c r="N26" s="68">
        <f>O26/4</f>
        <v>21375</v>
      </c>
      <c r="O26" s="78">
        <v>85500</v>
      </c>
      <c r="P26" s="19" t="s">
        <v>69</v>
      </c>
      <c r="Q26" s="11" t="s">
        <v>196</v>
      </c>
      <c r="R26" s="3" t="s">
        <v>197</v>
      </c>
      <c r="S26" s="50">
        <v>43476</v>
      </c>
      <c r="T26" s="50">
        <v>43465</v>
      </c>
      <c r="U26" s="3" t="s">
        <v>382</v>
      </c>
    </row>
    <row r="27" spans="1:21" s="3" customFormat="1" x14ac:dyDescent="0.25">
      <c r="A27" s="4">
        <v>2018</v>
      </c>
      <c r="B27" s="20">
        <v>43191</v>
      </c>
      <c r="C27" s="20">
        <v>43281</v>
      </c>
      <c r="D27" s="3" t="s">
        <v>58</v>
      </c>
      <c r="E27" s="4" t="s">
        <v>61</v>
      </c>
      <c r="F27" s="19" t="s">
        <v>76</v>
      </c>
      <c r="G27" s="19" t="s">
        <v>75</v>
      </c>
      <c r="H27" s="19" t="s">
        <v>75</v>
      </c>
      <c r="I27" s="19" t="s">
        <v>143</v>
      </c>
      <c r="J27" s="61" t="s">
        <v>475</v>
      </c>
      <c r="K27" s="20">
        <v>43259</v>
      </c>
      <c r="L27" s="20">
        <v>43371</v>
      </c>
      <c r="M27" s="19" t="s">
        <v>183</v>
      </c>
      <c r="N27" s="68">
        <f>O27/3</f>
        <v>69600</v>
      </c>
      <c r="O27" s="69">
        <v>208800</v>
      </c>
      <c r="P27" s="19" t="s">
        <v>69</v>
      </c>
      <c r="Q27" s="11" t="s">
        <v>196</v>
      </c>
      <c r="R27" s="3" t="s">
        <v>197</v>
      </c>
      <c r="S27" s="50">
        <v>43476</v>
      </c>
      <c r="T27" s="50">
        <v>43465</v>
      </c>
      <c r="U27" s="3" t="s">
        <v>383</v>
      </c>
    </row>
    <row r="28" spans="1:21" s="3" customFormat="1" x14ac:dyDescent="0.25">
      <c r="A28" s="4">
        <v>2018</v>
      </c>
      <c r="B28" s="20">
        <v>43191</v>
      </c>
      <c r="C28" s="20">
        <v>43281</v>
      </c>
      <c r="D28" s="3" t="s">
        <v>58</v>
      </c>
      <c r="E28" s="4" t="s">
        <v>61</v>
      </c>
      <c r="F28" s="19" t="s">
        <v>77</v>
      </c>
      <c r="G28" s="19" t="s">
        <v>69</v>
      </c>
      <c r="H28" s="19" t="s">
        <v>69</v>
      </c>
      <c r="I28" s="19" t="s">
        <v>144</v>
      </c>
      <c r="J28" s="61" t="s">
        <v>163</v>
      </c>
      <c r="K28" s="20">
        <v>43294</v>
      </c>
      <c r="L28" s="20">
        <v>43295</v>
      </c>
      <c r="M28" s="19" t="s">
        <v>184</v>
      </c>
      <c r="N28" s="69">
        <v>139200</v>
      </c>
      <c r="O28" s="69">
        <v>139200</v>
      </c>
      <c r="P28" s="19" t="s">
        <v>69</v>
      </c>
      <c r="Q28" s="11" t="s">
        <v>196</v>
      </c>
      <c r="R28" s="3" t="s">
        <v>197</v>
      </c>
      <c r="S28" s="50">
        <v>43476</v>
      </c>
      <c r="T28" s="50">
        <v>43465</v>
      </c>
      <c r="U28" s="3" t="s">
        <v>382</v>
      </c>
    </row>
    <row r="29" spans="1:21" s="3" customFormat="1" x14ac:dyDescent="0.25">
      <c r="A29" s="4">
        <v>2018</v>
      </c>
      <c r="B29" s="20">
        <v>43191</v>
      </c>
      <c r="C29" s="20">
        <v>43281</v>
      </c>
      <c r="D29" s="3" t="s">
        <v>58</v>
      </c>
      <c r="E29" s="4" t="s">
        <v>61</v>
      </c>
      <c r="F29" s="19" t="s">
        <v>78</v>
      </c>
      <c r="G29" s="19" t="s">
        <v>69</v>
      </c>
      <c r="H29" s="19" t="s">
        <v>69</v>
      </c>
      <c r="I29" s="19" t="s">
        <v>204</v>
      </c>
      <c r="J29" s="61" t="s">
        <v>209</v>
      </c>
      <c r="K29" s="23">
        <v>43385</v>
      </c>
      <c r="L29" s="20">
        <v>43387</v>
      </c>
      <c r="M29" s="24" t="s">
        <v>185</v>
      </c>
      <c r="N29" s="69">
        <f>3940000*1.16</f>
        <v>4570400</v>
      </c>
      <c r="O29" s="69">
        <f>3940000*1.16</f>
        <v>4570400</v>
      </c>
      <c r="P29" s="19" t="s">
        <v>69</v>
      </c>
      <c r="Q29" s="11" t="s">
        <v>196</v>
      </c>
      <c r="R29" s="3" t="s">
        <v>197</v>
      </c>
      <c r="S29" s="50">
        <v>43476</v>
      </c>
      <c r="T29" s="50">
        <v>43465</v>
      </c>
      <c r="U29" s="3" t="s">
        <v>382</v>
      </c>
    </row>
    <row r="30" spans="1:21" s="3" customFormat="1" x14ac:dyDescent="0.25">
      <c r="A30" s="4">
        <v>2018</v>
      </c>
      <c r="B30" s="20">
        <v>43191</v>
      </c>
      <c r="C30" s="20">
        <v>43281</v>
      </c>
      <c r="D30" s="3" t="s">
        <v>58</v>
      </c>
      <c r="E30" s="4" t="s">
        <v>61</v>
      </c>
      <c r="F30" s="19" t="s">
        <v>98</v>
      </c>
      <c r="G30" s="19" t="s">
        <v>111</v>
      </c>
      <c r="H30" s="19" t="s">
        <v>123</v>
      </c>
      <c r="I30" s="13" t="s">
        <v>145</v>
      </c>
      <c r="J30" s="61" t="s">
        <v>164</v>
      </c>
      <c r="K30" s="20">
        <v>43221</v>
      </c>
      <c r="L30" s="20">
        <v>43373</v>
      </c>
      <c r="M30" s="24" t="s">
        <v>186</v>
      </c>
      <c r="N30" s="68">
        <f>O30/5</f>
        <v>10600</v>
      </c>
      <c r="O30" s="68">
        <v>53000</v>
      </c>
      <c r="P30" s="19" t="s">
        <v>69</v>
      </c>
      <c r="Q30" s="11" t="s">
        <v>196</v>
      </c>
      <c r="R30" s="3" t="s">
        <v>197</v>
      </c>
      <c r="S30" s="50">
        <v>43476</v>
      </c>
      <c r="T30" s="50">
        <v>43465</v>
      </c>
      <c r="U30" s="3" t="s">
        <v>382</v>
      </c>
    </row>
    <row r="31" spans="1:21" s="3" customFormat="1" x14ac:dyDescent="0.25">
      <c r="A31" s="25">
        <v>2018</v>
      </c>
      <c r="B31" s="20">
        <v>43191</v>
      </c>
      <c r="C31" s="20">
        <v>43281</v>
      </c>
      <c r="D31" s="3" t="s">
        <v>58</v>
      </c>
      <c r="E31" s="25" t="s">
        <v>61</v>
      </c>
      <c r="F31" s="27" t="s">
        <v>77</v>
      </c>
      <c r="G31" s="27" t="s">
        <v>69</v>
      </c>
      <c r="H31" s="27" t="s">
        <v>69</v>
      </c>
      <c r="I31" s="13" t="s">
        <v>146</v>
      </c>
      <c r="J31" s="62" t="s">
        <v>369</v>
      </c>
      <c r="K31" s="26">
        <v>43282</v>
      </c>
      <c r="L31" s="26">
        <v>43359</v>
      </c>
      <c r="M31" s="28" t="s">
        <v>187</v>
      </c>
      <c r="N31" s="70">
        <v>266800</v>
      </c>
      <c r="O31" s="70">
        <v>266800</v>
      </c>
      <c r="P31" s="27" t="s">
        <v>69</v>
      </c>
      <c r="Q31" s="29" t="s">
        <v>196</v>
      </c>
      <c r="R31" s="3" t="s">
        <v>197</v>
      </c>
      <c r="S31" s="50">
        <v>43476</v>
      </c>
      <c r="T31" s="50">
        <v>43465</v>
      </c>
      <c r="U31" s="3" t="s">
        <v>382</v>
      </c>
    </row>
    <row r="32" spans="1:21" s="3" customFormat="1" x14ac:dyDescent="0.25">
      <c r="A32" s="25">
        <v>2018</v>
      </c>
      <c r="B32" s="20">
        <v>43191</v>
      </c>
      <c r="C32" s="20">
        <v>43281</v>
      </c>
      <c r="D32" s="3" t="s">
        <v>58</v>
      </c>
      <c r="E32" s="25" t="s">
        <v>61</v>
      </c>
      <c r="F32" s="27" t="s">
        <v>79</v>
      </c>
      <c r="G32" s="27" t="s">
        <v>69</v>
      </c>
      <c r="H32" s="27" t="s">
        <v>69</v>
      </c>
      <c r="I32" s="13" t="s">
        <v>206</v>
      </c>
      <c r="J32" s="62" t="s">
        <v>368</v>
      </c>
      <c r="K32" s="26">
        <v>43255</v>
      </c>
      <c r="L32" s="26">
        <v>43322</v>
      </c>
      <c r="M32" s="27" t="s">
        <v>188</v>
      </c>
      <c r="N32" s="70">
        <f>O32/2</f>
        <v>28550</v>
      </c>
      <c r="O32" s="70">
        <v>57100</v>
      </c>
      <c r="P32" s="27" t="s">
        <v>69</v>
      </c>
      <c r="Q32" s="29" t="s">
        <v>196</v>
      </c>
      <c r="R32" s="3" t="s">
        <v>197</v>
      </c>
      <c r="S32" s="50">
        <v>43476</v>
      </c>
      <c r="T32" s="50">
        <v>43465</v>
      </c>
      <c r="U32" s="3" t="s">
        <v>382</v>
      </c>
    </row>
    <row r="33" spans="1:21" s="3" customFormat="1" x14ac:dyDescent="0.25">
      <c r="A33" s="25">
        <v>2018</v>
      </c>
      <c r="B33" s="20">
        <v>43191</v>
      </c>
      <c r="C33" s="20">
        <v>43281</v>
      </c>
      <c r="D33" s="3" t="s">
        <v>58</v>
      </c>
      <c r="E33" s="25" t="s">
        <v>62</v>
      </c>
      <c r="F33" s="27" t="s">
        <v>99</v>
      </c>
      <c r="G33" s="27" t="s">
        <v>112</v>
      </c>
      <c r="H33" s="27" t="s">
        <v>124</v>
      </c>
      <c r="I33" s="27" t="s">
        <v>147</v>
      </c>
      <c r="J33" s="62" t="s">
        <v>379</v>
      </c>
      <c r="K33" s="26">
        <v>43253</v>
      </c>
      <c r="L33" s="26">
        <v>43403</v>
      </c>
      <c r="M33" s="27" t="s">
        <v>189</v>
      </c>
      <c r="N33" s="70">
        <v>25000</v>
      </c>
      <c r="O33" s="70">
        <v>125000</v>
      </c>
      <c r="P33" s="27" t="s">
        <v>69</v>
      </c>
      <c r="Q33" s="29" t="s">
        <v>196</v>
      </c>
      <c r="R33" s="3" t="s">
        <v>197</v>
      </c>
      <c r="S33" s="50">
        <v>43476</v>
      </c>
      <c r="T33" s="50">
        <v>43465</v>
      </c>
      <c r="U33" s="3" t="s">
        <v>383</v>
      </c>
    </row>
    <row r="34" spans="1:21" s="3" customFormat="1" x14ac:dyDescent="0.25">
      <c r="A34" s="25">
        <v>2018</v>
      </c>
      <c r="B34" s="20">
        <v>43191</v>
      </c>
      <c r="C34" s="20">
        <v>43281</v>
      </c>
      <c r="D34" s="3" t="s">
        <v>58</v>
      </c>
      <c r="E34" s="25" t="s">
        <v>63</v>
      </c>
      <c r="F34" s="27" t="s">
        <v>100</v>
      </c>
      <c r="G34" s="27" t="s">
        <v>113</v>
      </c>
      <c r="H34" s="27" t="s">
        <v>125</v>
      </c>
      <c r="I34" s="27" t="s">
        <v>266</v>
      </c>
      <c r="J34" s="62" t="s">
        <v>373</v>
      </c>
      <c r="K34" s="30">
        <v>43241</v>
      </c>
      <c r="L34" s="6">
        <v>43333</v>
      </c>
      <c r="M34" s="31" t="s">
        <v>190</v>
      </c>
      <c r="N34" s="66">
        <f>O34/3</f>
        <v>9280</v>
      </c>
      <c r="O34" s="79">
        <v>27840</v>
      </c>
      <c r="P34" s="27" t="s">
        <v>69</v>
      </c>
      <c r="Q34" s="29" t="s">
        <v>196</v>
      </c>
      <c r="R34" s="3" t="s">
        <v>197</v>
      </c>
      <c r="S34" s="50">
        <v>43476</v>
      </c>
      <c r="T34" s="50">
        <v>43465</v>
      </c>
      <c r="U34" s="3" t="s">
        <v>382</v>
      </c>
    </row>
    <row r="35" spans="1:21" s="3" customFormat="1" x14ac:dyDescent="0.25">
      <c r="A35" s="25">
        <v>2018</v>
      </c>
      <c r="B35" s="20">
        <v>43191</v>
      </c>
      <c r="C35" s="20">
        <v>43281</v>
      </c>
      <c r="D35" s="3" t="s">
        <v>58</v>
      </c>
      <c r="E35" s="25" t="s">
        <v>64</v>
      </c>
      <c r="F35" s="27" t="s">
        <v>80</v>
      </c>
      <c r="G35" s="27" t="s">
        <v>69</v>
      </c>
      <c r="H35" s="27" t="s">
        <v>69</v>
      </c>
      <c r="I35" s="27" t="s">
        <v>371</v>
      </c>
      <c r="J35" s="62" t="s">
        <v>372</v>
      </c>
      <c r="K35" s="30">
        <v>43241</v>
      </c>
      <c r="L35" s="6">
        <v>43403</v>
      </c>
      <c r="M35" s="31" t="s">
        <v>191</v>
      </c>
      <c r="N35" s="66">
        <f>O35/5</f>
        <v>220167.13999999998</v>
      </c>
      <c r="O35" s="79">
        <v>1100835.7</v>
      </c>
      <c r="P35" s="27" t="s">
        <v>69</v>
      </c>
      <c r="Q35" s="29" t="s">
        <v>196</v>
      </c>
      <c r="R35" s="3" t="s">
        <v>197</v>
      </c>
      <c r="S35" s="50">
        <v>43476</v>
      </c>
      <c r="T35" s="50">
        <v>43465</v>
      </c>
      <c r="U35" s="3" t="s">
        <v>382</v>
      </c>
    </row>
    <row r="36" spans="1:21" s="3" customFormat="1" x14ac:dyDescent="0.25">
      <c r="A36" s="25">
        <v>2018</v>
      </c>
      <c r="B36" s="20">
        <v>43191</v>
      </c>
      <c r="C36" s="20">
        <v>43281</v>
      </c>
      <c r="D36" s="3" t="s">
        <v>58</v>
      </c>
      <c r="E36" s="25" t="s">
        <v>63</v>
      </c>
      <c r="F36" s="27" t="s">
        <v>81</v>
      </c>
      <c r="G36" s="27" t="s">
        <v>69</v>
      </c>
      <c r="H36" s="27" t="s">
        <v>69</v>
      </c>
      <c r="I36" s="13" t="s">
        <v>148</v>
      </c>
      <c r="J36" s="62" t="s">
        <v>200</v>
      </c>
      <c r="K36" s="32">
        <v>43227</v>
      </c>
      <c r="L36" s="6">
        <v>43294</v>
      </c>
      <c r="M36" s="31" t="s">
        <v>192</v>
      </c>
      <c r="N36" s="66">
        <f>O36/2</f>
        <v>111500</v>
      </c>
      <c r="O36" s="80">
        <v>223000</v>
      </c>
      <c r="P36" s="27" t="s">
        <v>69</v>
      </c>
      <c r="Q36" s="29" t="s">
        <v>196</v>
      </c>
      <c r="R36" s="3" t="s">
        <v>197</v>
      </c>
      <c r="S36" s="50">
        <v>43476</v>
      </c>
      <c r="T36" s="50">
        <v>43465</v>
      </c>
      <c r="U36" s="3" t="s">
        <v>382</v>
      </c>
    </row>
    <row r="37" spans="1:21" s="3" customFormat="1" x14ac:dyDescent="0.25">
      <c r="A37" s="25">
        <v>2018</v>
      </c>
      <c r="B37" s="20">
        <v>43191</v>
      </c>
      <c r="C37" s="20">
        <v>43281</v>
      </c>
      <c r="D37" s="3" t="s">
        <v>58</v>
      </c>
      <c r="E37" s="4" t="s">
        <v>61</v>
      </c>
      <c r="F37" s="3" t="s">
        <v>82</v>
      </c>
      <c r="G37" s="27" t="s">
        <v>69</v>
      </c>
      <c r="H37" s="27" t="s">
        <v>69</v>
      </c>
      <c r="I37" s="27" t="s">
        <v>476</v>
      </c>
      <c r="J37" s="62" t="s">
        <v>477</v>
      </c>
      <c r="K37" s="6">
        <v>43276</v>
      </c>
      <c r="L37" s="6">
        <v>43343</v>
      </c>
      <c r="M37" s="3" t="s">
        <v>193</v>
      </c>
      <c r="N37" s="66">
        <f>O37/3</f>
        <v>257902.80000000002</v>
      </c>
      <c r="O37" s="66">
        <v>773708.4</v>
      </c>
      <c r="P37" s="27" t="s">
        <v>69</v>
      </c>
      <c r="Q37" s="29" t="s">
        <v>196</v>
      </c>
      <c r="R37" s="3" t="s">
        <v>197</v>
      </c>
      <c r="S37" s="50">
        <v>43476</v>
      </c>
      <c r="T37" s="50">
        <v>43465</v>
      </c>
      <c r="U37" s="3" t="s">
        <v>384</v>
      </c>
    </row>
    <row r="38" spans="1:21" s="3" customFormat="1" x14ac:dyDescent="0.25">
      <c r="A38" s="25">
        <v>2018</v>
      </c>
      <c r="B38" s="20">
        <v>43191</v>
      </c>
      <c r="C38" s="20">
        <v>43281</v>
      </c>
      <c r="D38" s="3" t="s">
        <v>58</v>
      </c>
      <c r="E38" s="4" t="s">
        <v>61</v>
      </c>
      <c r="F38" s="15" t="s">
        <v>83</v>
      </c>
      <c r="G38" s="27" t="s">
        <v>69</v>
      </c>
      <c r="H38" s="27" t="s">
        <v>69</v>
      </c>
      <c r="I38" s="13" t="s">
        <v>265</v>
      </c>
      <c r="J38" s="62" t="s">
        <v>370</v>
      </c>
      <c r="K38" s="30">
        <v>43266</v>
      </c>
      <c r="L38" s="6">
        <v>43296</v>
      </c>
      <c r="M38" s="33" t="s">
        <v>65</v>
      </c>
      <c r="N38" s="66">
        <f>O38/1</f>
        <v>430000</v>
      </c>
      <c r="O38" s="79">
        <v>430000</v>
      </c>
      <c r="P38" s="27" t="s">
        <v>69</v>
      </c>
      <c r="Q38" s="29" t="s">
        <v>196</v>
      </c>
      <c r="R38" s="3" t="s">
        <v>197</v>
      </c>
      <c r="S38" s="50">
        <v>43476</v>
      </c>
      <c r="T38" s="50">
        <v>43465</v>
      </c>
      <c r="U38" s="3" t="s">
        <v>382</v>
      </c>
    </row>
    <row r="39" spans="1:21" s="3" customFormat="1" x14ac:dyDescent="0.25">
      <c r="A39" s="25">
        <v>2018</v>
      </c>
      <c r="B39" s="20">
        <v>43191</v>
      </c>
      <c r="C39" s="20">
        <v>43281</v>
      </c>
      <c r="D39" s="3" t="s">
        <v>58</v>
      </c>
      <c r="E39" s="4" t="s">
        <v>61</v>
      </c>
      <c r="F39" s="34" t="s">
        <v>84</v>
      </c>
      <c r="G39" s="27" t="s">
        <v>69</v>
      </c>
      <c r="H39" s="27" t="s">
        <v>69</v>
      </c>
      <c r="I39" s="13" t="s">
        <v>471</v>
      </c>
      <c r="J39" s="62" t="s">
        <v>472</v>
      </c>
      <c r="K39" s="38">
        <v>43358</v>
      </c>
      <c r="L39" s="6">
        <v>43357</v>
      </c>
      <c r="M39" s="39" t="s">
        <v>66</v>
      </c>
      <c r="N39" s="66">
        <f>O39/12</f>
        <v>13736.333333333334</v>
      </c>
      <c r="O39" s="81">
        <v>164836</v>
      </c>
      <c r="P39" s="27" t="s">
        <v>69</v>
      </c>
      <c r="Q39" s="29" t="s">
        <v>196</v>
      </c>
      <c r="R39" s="3" t="s">
        <v>197</v>
      </c>
      <c r="S39" s="50">
        <v>43476</v>
      </c>
      <c r="T39" s="50">
        <v>43465</v>
      </c>
      <c r="U39" s="3" t="s">
        <v>382</v>
      </c>
    </row>
    <row r="40" spans="1:21" s="3" customFormat="1" x14ac:dyDescent="0.25">
      <c r="A40" s="25">
        <v>2018</v>
      </c>
      <c r="B40" s="20">
        <v>43191</v>
      </c>
      <c r="C40" s="20">
        <v>43281</v>
      </c>
      <c r="D40" s="3" t="s">
        <v>58</v>
      </c>
      <c r="E40" s="4" t="s">
        <v>61</v>
      </c>
      <c r="F40" s="34" t="s">
        <v>85</v>
      </c>
      <c r="G40" s="27" t="s">
        <v>69</v>
      </c>
      <c r="H40" s="27" t="s">
        <v>69</v>
      </c>
      <c r="I40" s="13" t="s">
        <v>386</v>
      </c>
      <c r="J40" s="62" t="s">
        <v>513</v>
      </c>
      <c r="K40" s="38">
        <v>43282</v>
      </c>
      <c r="L40" s="40">
        <v>43479</v>
      </c>
      <c r="M40" s="39" t="s">
        <v>194</v>
      </c>
      <c r="N40" s="66">
        <f>O40/6</f>
        <v>125108.16666666667</v>
      </c>
      <c r="O40" s="66">
        <v>750649</v>
      </c>
      <c r="P40" s="27" t="s">
        <v>69</v>
      </c>
      <c r="Q40" s="29" t="s">
        <v>196</v>
      </c>
      <c r="R40" s="3" t="s">
        <v>197</v>
      </c>
      <c r="S40" s="50">
        <v>43476</v>
      </c>
      <c r="T40" s="50">
        <v>43465</v>
      </c>
      <c r="U40" s="3" t="s">
        <v>382</v>
      </c>
    </row>
    <row r="41" spans="1:21" s="3" customFormat="1" x14ac:dyDescent="0.25">
      <c r="A41" s="25">
        <v>2018</v>
      </c>
      <c r="B41" s="6">
        <v>43252</v>
      </c>
      <c r="C41" s="6">
        <v>43281</v>
      </c>
      <c r="D41" s="3" t="s">
        <v>58</v>
      </c>
      <c r="E41" s="4" t="s">
        <v>61</v>
      </c>
      <c r="F41" s="27" t="s">
        <v>101</v>
      </c>
      <c r="G41" s="27" t="s">
        <v>114</v>
      </c>
      <c r="H41" s="27" t="s">
        <v>126</v>
      </c>
      <c r="I41" s="13" t="s">
        <v>374</v>
      </c>
      <c r="J41" s="62" t="s">
        <v>385</v>
      </c>
      <c r="K41" s="38">
        <v>43379</v>
      </c>
      <c r="L41" s="40">
        <v>43387</v>
      </c>
      <c r="M41" s="39" t="s">
        <v>195</v>
      </c>
      <c r="N41" s="66">
        <f>O41/1</f>
        <v>990640</v>
      </c>
      <c r="O41" s="66">
        <v>990640</v>
      </c>
      <c r="P41" s="27" t="s">
        <v>69</v>
      </c>
      <c r="Q41" s="29" t="s">
        <v>196</v>
      </c>
      <c r="R41" s="3" t="s">
        <v>197</v>
      </c>
      <c r="S41" s="50">
        <v>43476</v>
      </c>
      <c r="T41" s="50">
        <v>43465</v>
      </c>
      <c r="U41" s="3" t="s">
        <v>383</v>
      </c>
    </row>
    <row r="42" spans="1:21" s="3" customFormat="1" x14ac:dyDescent="0.25">
      <c r="A42" s="25">
        <v>2018</v>
      </c>
      <c r="B42" s="6">
        <v>43282</v>
      </c>
      <c r="C42" s="6">
        <v>43373</v>
      </c>
      <c r="D42" s="3" t="s">
        <v>58</v>
      </c>
      <c r="E42" s="4" t="s">
        <v>210</v>
      </c>
      <c r="F42" s="35" t="s">
        <v>211</v>
      </c>
      <c r="G42" s="19" t="s">
        <v>212</v>
      </c>
      <c r="H42" s="19" t="s">
        <v>213</v>
      </c>
      <c r="I42" s="13" t="s">
        <v>408</v>
      </c>
      <c r="J42" s="63" t="s">
        <v>407</v>
      </c>
      <c r="K42" s="38">
        <v>43282</v>
      </c>
      <c r="L42" s="6">
        <v>43646</v>
      </c>
      <c r="M42" s="39" t="s">
        <v>251</v>
      </c>
      <c r="N42" s="66">
        <f>O42/12</f>
        <v>8750</v>
      </c>
      <c r="O42" s="81">
        <v>105000</v>
      </c>
      <c r="P42" s="27" t="s">
        <v>69</v>
      </c>
      <c r="Q42" s="29" t="s">
        <v>196</v>
      </c>
      <c r="R42" s="3" t="s">
        <v>197</v>
      </c>
      <c r="S42" s="50">
        <v>43476</v>
      </c>
      <c r="T42" s="50">
        <v>43465</v>
      </c>
      <c r="U42" s="3" t="s">
        <v>384</v>
      </c>
    </row>
    <row r="43" spans="1:21" s="3" customFormat="1" x14ac:dyDescent="0.25">
      <c r="A43" s="25">
        <v>2018</v>
      </c>
      <c r="B43" s="6">
        <v>43282</v>
      </c>
      <c r="C43" s="6">
        <v>43373</v>
      </c>
      <c r="D43" s="3" t="s">
        <v>58</v>
      </c>
      <c r="E43" s="4" t="s">
        <v>210</v>
      </c>
      <c r="F43" s="35" t="s">
        <v>214</v>
      </c>
      <c r="G43" s="19" t="s">
        <v>215</v>
      </c>
      <c r="H43" s="19" t="s">
        <v>216</v>
      </c>
      <c r="I43" s="13" t="s">
        <v>478</v>
      </c>
      <c r="J43" s="63" t="s">
        <v>505</v>
      </c>
      <c r="K43" s="38">
        <v>43282</v>
      </c>
      <c r="L43" s="6">
        <v>43646</v>
      </c>
      <c r="M43" s="39" t="s">
        <v>252</v>
      </c>
      <c r="N43" s="66">
        <f t="shared" ref="N43:N56" si="0">O43/12</f>
        <v>44000</v>
      </c>
      <c r="O43" s="81">
        <v>528000</v>
      </c>
      <c r="P43" s="27" t="s">
        <v>69</v>
      </c>
      <c r="Q43" s="29" t="s">
        <v>196</v>
      </c>
      <c r="R43" s="3" t="s">
        <v>197</v>
      </c>
      <c r="S43" s="50">
        <v>43476</v>
      </c>
      <c r="T43" s="50">
        <v>43465</v>
      </c>
      <c r="U43" s="3" t="s">
        <v>382</v>
      </c>
    </row>
    <row r="44" spans="1:21" s="3" customFormat="1" x14ac:dyDescent="0.25">
      <c r="A44" s="25">
        <v>2018</v>
      </c>
      <c r="B44" s="6">
        <v>43282</v>
      </c>
      <c r="C44" s="6">
        <v>43373</v>
      </c>
      <c r="D44" s="3" t="s">
        <v>58</v>
      </c>
      <c r="E44" s="4" t="s">
        <v>210</v>
      </c>
      <c r="F44" s="35" t="s">
        <v>217</v>
      </c>
      <c r="G44" s="19" t="s">
        <v>218</v>
      </c>
      <c r="H44" s="19" t="s">
        <v>75</v>
      </c>
      <c r="I44" s="13" t="s">
        <v>419</v>
      </c>
      <c r="J44" s="63" t="s">
        <v>420</v>
      </c>
      <c r="K44" s="38">
        <v>43282</v>
      </c>
      <c r="L44" s="6">
        <v>43646</v>
      </c>
      <c r="M44" s="39" t="s">
        <v>253</v>
      </c>
      <c r="N44" s="66">
        <f t="shared" si="0"/>
        <v>25000</v>
      </c>
      <c r="O44" s="81">
        <v>300000</v>
      </c>
      <c r="P44" s="27" t="s">
        <v>69</v>
      </c>
      <c r="Q44" s="29" t="s">
        <v>196</v>
      </c>
      <c r="R44" s="3" t="s">
        <v>197</v>
      </c>
      <c r="S44" s="50">
        <v>43476</v>
      </c>
      <c r="T44" s="50">
        <v>43465</v>
      </c>
      <c r="U44" s="3" t="s">
        <v>382</v>
      </c>
    </row>
    <row r="45" spans="1:21" s="3" customFormat="1" x14ac:dyDescent="0.25">
      <c r="A45" s="25">
        <v>2018</v>
      </c>
      <c r="B45" s="6">
        <v>43282</v>
      </c>
      <c r="C45" s="6">
        <v>43373</v>
      </c>
      <c r="D45" s="3" t="s">
        <v>58</v>
      </c>
      <c r="E45" s="4" t="s">
        <v>210</v>
      </c>
      <c r="F45" s="35" t="s">
        <v>219</v>
      </c>
      <c r="G45" s="19" t="s">
        <v>220</v>
      </c>
      <c r="H45" s="19" t="s">
        <v>221</v>
      </c>
      <c r="I45" s="13" t="s">
        <v>453</v>
      </c>
      <c r="J45" s="63" t="s">
        <v>454</v>
      </c>
      <c r="K45" s="38">
        <v>43282</v>
      </c>
      <c r="L45" s="6">
        <v>43646</v>
      </c>
      <c r="M45" s="39" t="s">
        <v>254</v>
      </c>
      <c r="N45" s="66">
        <f t="shared" si="0"/>
        <v>35000</v>
      </c>
      <c r="O45" s="81">
        <v>420000</v>
      </c>
      <c r="P45" s="27" t="s">
        <v>69</v>
      </c>
      <c r="Q45" s="29" t="s">
        <v>196</v>
      </c>
      <c r="R45" s="3" t="s">
        <v>197</v>
      </c>
      <c r="S45" s="50">
        <v>43476</v>
      </c>
      <c r="T45" s="50">
        <v>43465</v>
      </c>
      <c r="U45" s="3" t="s">
        <v>382</v>
      </c>
    </row>
    <row r="46" spans="1:21" s="3" customFormat="1" x14ac:dyDescent="0.25">
      <c r="A46" s="25">
        <v>2018</v>
      </c>
      <c r="B46" s="6">
        <v>43282</v>
      </c>
      <c r="C46" s="6">
        <v>43373</v>
      </c>
      <c r="D46" s="3" t="s">
        <v>58</v>
      </c>
      <c r="E46" s="4" t="s">
        <v>210</v>
      </c>
      <c r="F46" s="36" t="s">
        <v>222</v>
      </c>
      <c r="G46" s="36" t="s">
        <v>75</v>
      </c>
      <c r="H46" s="36" t="s">
        <v>75</v>
      </c>
      <c r="I46" s="13" t="s">
        <v>443</v>
      </c>
      <c r="J46" s="63" t="s">
        <v>444</v>
      </c>
      <c r="K46" s="38">
        <v>43282</v>
      </c>
      <c r="L46" s="6">
        <v>43646</v>
      </c>
      <c r="M46" s="39" t="s">
        <v>255</v>
      </c>
      <c r="N46" s="66">
        <f t="shared" si="0"/>
        <v>25000</v>
      </c>
      <c r="O46" s="81">
        <v>300000</v>
      </c>
      <c r="P46" s="27" t="s">
        <v>69</v>
      </c>
      <c r="Q46" s="29" t="s">
        <v>196</v>
      </c>
      <c r="R46" s="3" t="s">
        <v>197</v>
      </c>
      <c r="S46" s="50">
        <v>43476</v>
      </c>
      <c r="T46" s="50">
        <v>43465</v>
      </c>
      <c r="U46" s="3" t="s">
        <v>382</v>
      </c>
    </row>
    <row r="47" spans="1:21" s="3" customFormat="1" x14ac:dyDescent="0.25">
      <c r="A47" s="25">
        <v>2018</v>
      </c>
      <c r="B47" s="6">
        <v>43282</v>
      </c>
      <c r="C47" s="6">
        <v>43373</v>
      </c>
      <c r="D47" s="3" t="s">
        <v>58</v>
      </c>
      <c r="E47" s="4" t="s">
        <v>210</v>
      </c>
      <c r="F47" s="37" t="s">
        <v>223</v>
      </c>
      <c r="G47" s="19" t="s">
        <v>224</v>
      </c>
      <c r="H47" s="19" t="s">
        <v>225</v>
      </c>
      <c r="I47" s="13" t="s">
        <v>394</v>
      </c>
      <c r="J47" s="63" t="s">
        <v>393</v>
      </c>
      <c r="K47" s="38">
        <v>43282</v>
      </c>
      <c r="L47" s="6">
        <v>43646</v>
      </c>
      <c r="M47" s="39" t="s">
        <v>256</v>
      </c>
      <c r="N47" s="66">
        <f t="shared" si="0"/>
        <v>12000</v>
      </c>
      <c r="O47" s="81">
        <v>144000</v>
      </c>
      <c r="P47" s="27" t="s">
        <v>69</v>
      </c>
      <c r="Q47" s="29" t="s">
        <v>196</v>
      </c>
      <c r="R47" s="3" t="s">
        <v>197</v>
      </c>
      <c r="S47" s="50">
        <v>43476</v>
      </c>
      <c r="T47" s="50">
        <v>43465</v>
      </c>
      <c r="U47" s="3" t="s">
        <v>382</v>
      </c>
    </row>
    <row r="48" spans="1:21" s="3" customFormat="1" x14ac:dyDescent="0.25">
      <c r="A48" s="25">
        <v>2018</v>
      </c>
      <c r="B48" s="6">
        <v>43282</v>
      </c>
      <c r="C48" s="6">
        <v>43373</v>
      </c>
      <c r="D48" s="3" t="s">
        <v>58</v>
      </c>
      <c r="E48" s="4" t="s">
        <v>210</v>
      </c>
      <c r="F48" s="35" t="s">
        <v>226</v>
      </c>
      <c r="G48" s="19" t="s">
        <v>227</v>
      </c>
      <c r="H48" s="19" t="s">
        <v>228</v>
      </c>
      <c r="I48" s="13" t="s">
        <v>390</v>
      </c>
      <c r="J48" s="63" t="s">
        <v>389</v>
      </c>
      <c r="K48" s="38">
        <v>43282</v>
      </c>
      <c r="L48" s="6">
        <v>43646</v>
      </c>
      <c r="M48" s="39" t="s">
        <v>257</v>
      </c>
      <c r="N48" s="66">
        <f t="shared" si="0"/>
        <v>55000</v>
      </c>
      <c r="O48" s="81">
        <v>660000</v>
      </c>
      <c r="P48" s="27" t="s">
        <v>69</v>
      </c>
      <c r="Q48" s="29" t="s">
        <v>196</v>
      </c>
      <c r="R48" s="3" t="s">
        <v>197</v>
      </c>
      <c r="S48" s="50">
        <v>43476</v>
      </c>
      <c r="T48" s="50">
        <v>43465</v>
      </c>
      <c r="U48" s="3" t="s">
        <v>382</v>
      </c>
    </row>
    <row r="49" spans="1:21" s="3" customFormat="1" x14ac:dyDescent="0.25">
      <c r="A49" s="25">
        <v>2018</v>
      </c>
      <c r="B49" s="6">
        <v>43282</v>
      </c>
      <c r="C49" s="6">
        <v>43373</v>
      </c>
      <c r="D49" s="3" t="s">
        <v>58</v>
      </c>
      <c r="E49" s="4" t="s">
        <v>210</v>
      </c>
      <c r="F49" s="35" t="s">
        <v>229</v>
      </c>
      <c r="G49" s="19" t="s">
        <v>230</v>
      </c>
      <c r="H49" s="19" t="s">
        <v>231</v>
      </c>
      <c r="I49" s="13" t="s">
        <v>441</v>
      </c>
      <c r="J49" s="63" t="s">
        <v>442</v>
      </c>
      <c r="K49" s="38">
        <v>43282</v>
      </c>
      <c r="L49" s="6">
        <v>43646</v>
      </c>
      <c r="M49" s="39" t="s">
        <v>258</v>
      </c>
      <c r="N49" s="66">
        <f t="shared" si="0"/>
        <v>25000</v>
      </c>
      <c r="O49" s="81">
        <v>300000</v>
      </c>
      <c r="P49" s="27" t="s">
        <v>69</v>
      </c>
      <c r="Q49" s="29" t="s">
        <v>196</v>
      </c>
      <c r="R49" s="3" t="s">
        <v>197</v>
      </c>
      <c r="S49" s="50">
        <v>43476</v>
      </c>
      <c r="T49" s="50">
        <v>43465</v>
      </c>
      <c r="U49" s="3" t="s">
        <v>382</v>
      </c>
    </row>
    <row r="50" spans="1:21" s="3" customFormat="1" x14ac:dyDescent="0.25">
      <c r="A50" s="25">
        <v>2018</v>
      </c>
      <c r="B50" s="6">
        <v>43282</v>
      </c>
      <c r="C50" s="6">
        <v>43373</v>
      </c>
      <c r="D50" s="3" t="s">
        <v>58</v>
      </c>
      <c r="E50" s="4" t="s">
        <v>210</v>
      </c>
      <c r="F50" s="35" t="s">
        <v>232</v>
      </c>
      <c r="G50" s="19" t="s">
        <v>233</v>
      </c>
      <c r="H50" s="19" t="s">
        <v>234</v>
      </c>
      <c r="I50" s="13" t="s">
        <v>463</v>
      </c>
      <c r="J50" s="63" t="s">
        <v>464</v>
      </c>
      <c r="K50" s="38">
        <v>43282</v>
      </c>
      <c r="L50" s="6">
        <v>43646</v>
      </c>
      <c r="M50" s="39" t="s">
        <v>259</v>
      </c>
      <c r="N50" s="66">
        <f t="shared" si="0"/>
        <v>32500</v>
      </c>
      <c r="O50" s="81">
        <v>390000</v>
      </c>
      <c r="P50" s="27" t="s">
        <v>69</v>
      </c>
      <c r="Q50" s="29" t="s">
        <v>196</v>
      </c>
      <c r="R50" s="3" t="s">
        <v>197</v>
      </c>
      <c r="S50" s="50">
        <v>43476</v>
      </c>
      <c r="T50" s="50">
        <v>43465</v>
      </c>
      <c r="U50" s="3" t="s">
        <v>382</v>
      </c>
    </row>
    <row r="51" spans="1:21" s="3" customFormat="1" x14ac:dyDescent="0.25">
      <c r="A51" s="25">
        <v>2018</v>
      </c>
      <c r="B51" s="6">
        <v>43282</v>
      </c>
      <c r="C51" s="6">
        <v>43373</v>
      </c>
      <c r="D51" s="3" t="s">
        <v>58</v>
      </c>
      <c r="E51" s="4" t="s">
        <v>210</v>
      </c>
      <c r="F51" s="35" t="s">
        <v>235</v>
      </c>
      <c r="G51" s="19" t="s">
        <v>236</v>
      </c>
      <c r="H51" s="19" t="s">
        <v>237</v>
      </c>
      <c r="I51" s="13" t="s">
        <v>414</v>
      </c>
      <c r="J51" s="63" t="s">
        <v>413</v>
      </c>
      <c r="K51" s="38">
        <v>43282</v>
      </c>
      <c r="L51" s="6">
        <v>43646</v>
      </c>
      <c r="M51" s="39" t="s">
        <v>260</v>
      </c>
      <c r="N51" s="66">
        <f t="shared" si="0"/>
        <v>32500</v>
      </c>
      <c r="O51" s="81">
        <v>390000</v>
      </c>
      <c r="P51" s="27" t="s">
        <v>69</v>
      </c>
      <c r="Q51" s="29" t="s">
        <v>196</v>
      </c>
      <c r="R51" s="3" t="s">
        <v>197</v>
      </c>
      <c r="S51" s="50">
        <v>43476</v>
      </c>
      <c r="T51" s="50">
        <v>43465</v>
      </c>
      <c r="U51" s="3" t="s">
        <v>382</v>
      </c>
    </row>
    <row r="52" spans="1:21" s="3" customFormat="1" x14ac:dyDescent="0.25">
      <c r="A52" s="25">
        <v>2018</v>
      </c>
      <c r="B52" s="6">
        <v>43282</v>
      </c>
      <c r="C52" s="6">
        <v>43373</v>
      </c>
      <c r="D52" s="3" t="s">
        <v>58</v>
      </c>
      <c r="E52" s="4" t="s">
        <v>210</v>
      </c>
      <c r="F52" s="35" t="s">
        <v>238</v>
      </c>
      <c r="G52" s="19" t="s">
        <v>239</v>
      </c>
      <c r="H52" s="19" t="s">
        <v>240</v>
      </c>
      <c r="I52" s="13" t="s">
        <v>392</v>
      </c>
      <c r="J52" s="63" t="s">
        <v>391</v>
      </c>
      <c r="K52" s="38">
        <v>43282</v>
      </c>
      <c r="L52" s="6">
        <v>43646</v>
      </c>
      <c r="M52" s="39" t="s">
        <v>260</v>
      </c>
      <c r="N52" s="66">
        <f t="shared" si="0"/>
        <v>32500</v>
      </c>
      <c r="O52" s="81">
        <v>390000</v>
      </c>
      <c r="P52" s="27" t="s">
        <v>69</v>
      </c>
      <c r="Q52" s="29" t="s">
        <v>196</v>
      </c>
      <c r="R52" s="3" t="s">
        <v>197</v>
      </c>
      <c r="S52" s="50">
        <v>43476</v>
      </c>
      <c r="T52" s="50">
        <v>43465</v>
      </c>
      <c r="U52" s="3" t="s">
        <v>384</v>
      </c>
    </row>
    <row r="53" spans="1:21" s="3" customFormat="1" x14ac:dyDescent="0.25">
      <c r="A53" s="25">
        <v>2018</v>
      </c>
      <c r="B53" s="6">
        <v>43282</v>
      </c>
      <c r="C53" s="6">
        <v>43373</v>
      </c>
      <c r="D53" s="3" t="s">
        <v>58</v>
      </c>
      <c r="E53" s="4" t="s">
        <v>210</v>
      </c>
      <c r="F53" s="35" t="s">
        <v>241</v>
      </c>
      <c r="G53" s="19" t="s">
        <v>118</v>
      </c>
      <c r="H53" s="19" t="s">
        <v>242</v>
      </c>
      <c r="I53" s="13" t="s">
        <v>415</v>
      </c>
      <c r="J53" s="63" t="s">
        <v>416</v>
      </c>
      <c r="K53" s="38">
        <v>43282</v>
      </c>
      <c r="L53" s="6">
        <v>43646</v>
      </c>
      <c r="M53" s="39" t="s">
        <v>261</v>
      </c>
      <c r="N53" s="66">
        <f t="shared" si="0"/>
        <v>32500</v>
      </c>
      <c r="O53" s="81">
        <v>390000</v>
      </c>
      <c r="P53" s="27" t="s">
        <v>69</v>
      </c>
      <c r="Q53" s="29" t="s">
        <v>196</v>
      </c>
      <c r="R53" s="3" t="s">
        <v>197</v>
      </c>
      <c r="S53" s="50">
        <v>43476</v>
      </c>
      <c r="T53" s="50">
        <v>43465</v>
      </c>
      <c r="U53" s="3" t="s">
        <v>382</v>
      </c>
    </row>
    <row r="54" spans="1:21" s="3" customFormat="1" x14ac:dyDescent="0.25">
      <c r="A54" s="25">
        <v>2018</v>
      </c>
      <c r="B54" s="6">
        <v>43282</v>
      </c>
      <c r="C54" s="6">
        <v>43373</v>
      </c>
      <c r="D54" s="3" t="s">
        <v>58</v>
      </c>
      <c r="E54" s="4" t="s">
        <v>210</v>
      </c>
      <c r="F54" s="35" t="s">
        <v>243</v>
      </c>
      <c r="G54" s="19" t="s">
        <v>244</v>
      </c>
      <c r="H54" s="19" t="s">
        <v>245</v>
      </c>
      <c r="I54" s="13" t="s">
        <v>387</v>
      </c>
      <c r="J54" s="63" t="s">
        <v>388</v>
      </c>
      <c r="K54" s="38">
        <v>43282</v>
      </c>
      <c r="L54" s="6">
        <v>43646</v>
      </c>
      <c r="M54" s="39" t="s">
        <v>262</v>
      </c>
      <c r="N54" s="66">
        <f t="shared" si="0"/>
        <v>45500</v>
      </c>
      <c r="O54" s="81">
        <v>546000</v>
      </c>
      <c r="P54" s="27" t="s">
        <v>69</v>
      </c>
      <c r="Q54" s="29" t="s">
        <v>196</v>
      </c>
      <c r="R54" s="3" t="s">
        <v>197</v>
      </c>
      <c r="S54" s="50">
        <v>43476</v>
      </c>
      <c r="T54" s="50">
        <v>43465</v>
      </c>
      <c r="U54" s="3" t="s">
        <v>382</v>
      </c>
    </row>
    <row r="55" spans="1:21" s="3" customFormat="1" x14ac:dyDescent="0.25">
      <c r="A55" s="25">
        <v>2018</v>
      </c>
      <c r="B55" s="6">
        <v>43282</v>
      </c>
      <c r="C55" s="6">
        <v>43373</v>
      </c>
      <c r="D55" s="3" t="s">
        <v>58</v>
      </c>
      <c r="E55" s="4" t="s">
        <v>210</v>
      </c>
      <c r="F55" s="35" t="s">
        <v>246</v>
      </c>
      <c r="G55" s="19" t="s">
        <v>247</v>
      </c>
      <c r="H55" s="19" t="s">
        <v>248</v>
      </c>
      <c r="I55" s="13" t="s">
        <v>459</v>
      </c>
      <c r="J55" s="63" t="s">
        <v>460</v>
      </c>
      <c r="K55" s="38">
        <v>43282</v>
      </c>
      <c r="L55" s="6">
        <v>43646</v>
      </c>
      <c r="M55" s="39" t="s">
        <v>263</v>
      </c>
      <c r="N55" s="66">
        <f t="shared" si="0"/>
        <v>36183.333333333336</v>
      </c>
      <c r="O55" s="81">
        <v>434200</v>
      </c>
      <c r="P55" s="27" t="s">
        <v>69</v>
      </c>
      <c r="Q55" s="29" t="s">
        <v>196</v>
      </c>
      <c r="R55" s="3" t="s">
        <v>197</v>
      </c>
      <c r="S55" s="50">
        <v>43476</v>
      </c>
      <c r="T55" s="50">
        <v>43465</v>
      </c>
      <c r="U55" s="3" t="s">
        <v>382</v>
      </c>
    </row>
    <row r="56" spans="1:21" s="3" customFormat="1" x14ac:dyDescent="0.25">
      <c r="A56" s="25">
        <v>2018</v>
      </c>
      <c r="B56" s="6">
        <v>43282</v>
      </c>
      <c r="C56" s="6">
        <v>43373</v>
      </c>
      <c r="D56" s="3" t="s">
        <v>58</v>
      </c>
      <c r="E56" s="4" t="s">
        <v>210</v>
      </c>
      <c r="F56" s="35" t="s">
        <v>249</v>
      </c>
      <c r="G56" s="19" t="s">
        <v>118</v>
      </c>
      <c r="H56" s="19" t="s">
        <v>250</v>
      </c>
      <c r="I56" s="13" t="s">
        <v>418</v>
      </c>
      <c r="J56" s="63" t="s">
        <v>417</v>
      </c>
      <c r="K56" s="38">
        <v>43282</v>
      </c>
      <c r="L56" s="6">
        <v>43646</v>
      </c>
      <c r="M56" s="39" t="s">
        <v>264</v>
      </c>
      <c r="N56" s="66">
        <f t="shared" si="0"/>
        <v>132000</v>
      </c>
      <c r="O56" s="81">
        <v>1584000</v>
      </c>
      <c r="P56" s="27" t="s">
        <v>69</v>
      </c>
      <c r="Q56" s="29" t="s">
        <v>196</v>
      </c>
      <c r="R56" s="3" t="s">
        <v>197</v>
      </c>
      <c r="S56" s="50">
        <v>43476</v>
      </c>
      <c r="T56" s="50">
        <v>43465</v>
      </c>
      <c r="U56" s="3" t="s">
        <v>384</v>
      </c>
    </row>
    <row r="57" spans="1:21" x14ac:dyDescent="0.25">
      <c r="A57" s="25">
        <v>2018</v>
      </c>
      <c r="B57" s="6">
        <v>43282</v>
      </c>
      <c r="C57" s="6">
        <v>43373</v>
      </c>
      <c r="D57" t="s">
        <v>58</v>
      </c>
      <c r="E57" s="4" t="s">
        <v>210</v>
      </c>
      <c r="F57" s="56" t="s">
        <v>267</v>
      </c>
      <c r="G57" s="41" t="s">
        <v>268</v>
      </c>
      <c r="H57" s="41" t="s">
        <v>268</v>
      </c>
      <c r="I57" s="13" t="s">
        <v>405</v>
      </c>
      <c r="J57" s="63" t="s">
        <v>406</v>
      </c>
      <c r="K57" s="38">
        <v>43282</v>
      </c>
      <c r="L57" s="6">
        <v>43646</v>
      </c>
      <c r="M57" s="42" t="s">
        <v>337</v>
      </c>
      <c r="N57" s="71">
        <f>O57/12</f>
        <v>3750</v>
      </c>
      <c r="O57" s="82">
        <v>45000</v>
      </c>
      <c r="P57" s="27" t="s">
        <v>69</v>
      </c>
      <c r="Q57" s="29" t="s">
        <v>196</v>
      </c>
      <c r="R57" s="3" t="s">
        <v>197</v>
      </c>
      <c r="S57" s="50">
        <v>43476</v>
      </c>
      <c r="T57" s="50">
        <v>43465</v>
      </c>
      <c r="U57" s="3" t="s">
        <v>384</v>
      </c>
    </row>
    <row r="58" spans="1:21" x14ac:dyDescent="0.25">
      <c r="A58" s="25">
        <v>2018</v>
      </c>
      <c r="B58" s="6">
        <v>43282</v>
      </c>
      <c r="C58" s="6">
        <v>43373</v>
      </c>
      <c r="D58" t="s">
        <v>58</v>
      </c>
      <c r="E58" s="4" t="s">
        <v>210</v>
      </c>
      <c r="F58" s="56" t="s">
        <v>269</v>
      </c>
      <c r="G58" s="41" t="s">
        <v>270</v>
      </c>
      <c r="H58" s="41" t="s">
        <v>271</v>
      </c>
      <c r="I58" s="13" t="s">
        <v>435</v>
      </c>
      <c r="J58" s="63" t="s">
        <v>436</v>
      </c>
      <c r="K58" s="38">
        <v>43282</v>
      </c>
      <c r="L58" s="6">
        <v>43646</v>
      </c>
      <c r="M58" s="42" t="s">
        <v>338</v>
      </c>
      <c r="N58" s="71">
        <f t="shared" ref="N58:N87" si="1">O58/12</f>
        <v>2583.3333333333335</v>
      </c>
      <c r="O58" s="82">
        <v>31000</v>
      </c>
      <c r="P58" s="27" t="s">
        <v>69</v>
      </c>
      <c r="Q58" s="29" t="s">
        <v>196</v>
      </c>
      <c r="R58" s="3" t="s">
        <v>197</v>
      </c>
      <c r="S58" s="50">
        <v>43476</v>
      </c>
      <c r="T58" s="50">
        <v>43465</v>
      </c>
      <c r="U58" s="3" t="s">
        <v>382</v>
      </c>
    </row>
    <row r="59" spans="1:21" x14ac:dyDescent="0.25">
      <c r="A59" s="25">
        <v>2018</v>
      </c>
      <c r="B59" s="6">
        <v>43282</v>
      </c>
      <c r="C59" s="6">
        <v>43373</v>
      </c>
      <c r="D59" t="s">
        <v>58</v>
      </c>
      <c r="E59" s="4" t="s">
        <v>210</v>
      </c>
      <c r="F59" s="56" t="s">
        <v>272</v>
      </c>
      <c r="G59" s="41" t="s">
        <v>273</v>
      </c>
      <c r="H59" s="41" t="s">
        <v>274</v>
      </c>
      <c r="I59" s="13" t="s">
        <v>396</v>
      </c>
      <c r="J59" s="63" t="s">
        <v>395</v>
      </c>
      <c r="K59" s="38">
        <v>43282</v>
      </c>
      <c r="L59" s="6">
        <v>43646</v>
      </c>
      <c r="M59" s="42" t="s">
        <v>339</v>
      </c>
      <c r="N59" s="71">
        <f t="shared" si="1"/>
        <v>1666.6666666666667</v>
      </c>
      <c r="O59" s="82">
        <v>20000</v>
      </c>
      <c r="P59" s="27" t="s">
        <v>69</v>
      </c>
      <c r="Q59" s="29" t="s">
        <v>196</v>
      </c>
      <c r="R59" s="3" t="s">
        <v>197</v>
      </c>
      <c r="S59" s="50">
        <v>43476</v>
      </c>
      <c r="T59" s="50">
        <v>43465</v>
      </c>
      <c r="U59" s="3" t="s">
        <v>382</v>
      </c>
    </row>
    <row r="60" spans="1:21" x14ac:dyDescent="0.25">
      <c r="A60" s="25">
        <v>2018</v>
      </c>
      <c r="B60" s="6">
        <v>43282</v>
      </c>
      <c r="C60" s="6">
        <v>43373</v>
      </c>
      <c r="D60" t="s">
        <v>58</v>
      </c>
      <c r="E60" s="4" t="s">
        <v>210</v>
      </c>
      <c r="F60" s="56" t="s">
        <v>275</v>
      </c>
      <c r="G60" s="41" t="s">
        <v>276</v>
      </c>
      <c r="H60" s="41" t="s">
        <v>277</v>
      </c>
      <c r="I60" s="13" t="s">
        <v>447</v>
      </c>
      <c r="J60" s="63" t="s">
        <v>448</v>
      </c>
      <c r="K60" s="38">
        <v>43282</v>
      </c>
      <c r="L60" s="6">
        <v>43646</v>
      </c>
      <c r="M60" s="42" t="s">
        <v>262</v>
      </c>
      <c r="N60" s="71">
        <f t="shared" si="1"/>
        <v>22583.333333333332</v>
      </c>
      <c r="O60" s="82">
        <v>271000</v>
      </c>
      <c r="P60" s="27" t="s">
        <v>69</v>
      </c>
      <c r="Q60" s="29" t="s">
        <v>196</v>
      </c>
      <c r="R60" s="3" t="s">
        <v>197</v>
      </c>
      <c r="S60" s="50">
        <v>43476</v>
      </c>
      <c r="T60" s="50">
        <v>43465</v>
      </c>
      <c r="U60" s="3" t="s">
        <v>382</v>
      </c>
    </row>
    <row r="61" spans="1:21" x14ac:dyDescent="0.25">
      <c r="A61" s="25">
        <v>2018</v>
      </c>
      <c r="B61" s="6">
        <v>43282</v>
      </c>
      <c r="C61" s="6">
        <v>43373</v>
      </c>
      <c r="D61" t="s">
        <v>58</v>
      </c>
      <c r="E61" s="4" t="s">
        <v>210</v>
      </c>
      <c r="F61" s="56" t="s">
        <v>278</v>
      </c>
      <c r="G61" s="41" t="s">
        <v>279</v>
      </c>
      <c r="H61" s="41" t="s">
        <v>212</v>
      </c>
      <c r="I61" s="13" t="s">
        <v>427</v>
      </c>
      <c r="J61" s="63" t="s">
        <v>428</v>
      </c>
      <c r="K61" s="38">
        <v>43282</v>
      </c>
      <c r="L61" s="6">
        <v>43646</v>
      </c>
      <c r="M61" s="42" t="s">
        <v>262</v>
      </c>
      <c r="N61" s="71">
        <f t="shared" si="1"/>
        <v>3750</v>
      </c>
      <c r="O61" s="82">
        <v>45000</v>
      </c>
      <c r="P61" s="27" t="s">
        <v>69</v>
      </c>
      <c r="Q61" s="29" t="s">
        <v>196</v>
      </c>
      <c r="R61" s="3" t="s">
        <v>197</v>
      </c>
      <c r="S61" s="50">
        <v>43476</v>
      </c>
      <c r="T61" s="50">
        <v>43465</v>
      </c>
      <c r="U61" s="3" t="s">
        <v>384</v>
      </c>
    </row>
    <row r="62" spans="1:21" x14ac:dyDescent="0.25">
      <c r="A62" s="25">
        <v>2018</v>
      </c>
      <c r="B62" s="6">
        <v>43282</v>
      </c>
      <c r="C62" s="6">
        <v>43373</v>
      </c>
      <c r="D62" t="s">
        <v>58</v>
      </c>
      <c r="E62" s="4" t="s">
        <v>210</v>
      </c>
      <c r="F62" s="56" t="s">
        <v>280</v>
      </c>
      <c r="G62" s="41" t="s">
        <v>281</v>
      </c>
      <c r="H62" s="41" t="s">
        <v>244</v>
      </c>
      <c r="I62" s="13" t="s">
        <v>461</v>
      </c>
      <c r="J62" s="63" t="s">
        <v>462</v>
      </c>
      <c r="K62" s="38">
        <v>43282</v>
      </c>
      <c r="L62" s="6">
        <v>43646</v>
      </c>
      <c r="M62" s="42" t="s">
        <v>340</v>
      </c>
      <c r="N62" s="71">
        <f t="shared" si="1"/>
        <v>18333.333333333332</v>
      </c>
      <c r="O62" s="82">
        <v>220000</v>
      </c>
      <c r="P62" s="27" t="s">
        <v>69</v>
      </c>
      <c r="Q62" s="29" t="s">
        <v>196</v>
      </c>
      <c r="R62" s="3" t="s">
        <v>197</v>
      </c>
      <c r="S62" s="50">
        <v>43476</v>
      </c>
      <c r="T62" s="50">
        <v>43465</v>
      </c>
      <c r="U62" s="3" t="s">
        <v>382</v>
      </c>
    </row>
    <row r="63" spans="1:21" x14ac:dyDescent="0.25">
      <c r="A63" s="25">
        <v>2018</v>
      </c>
      <c r="B63" s="6">
        <v>43282</v>
      </c>
      <c r="C63" s="6">
        <v>43373</v>
      </c>
      <c r="D63" t="s">
        <v>58</v>
      </c>
      <c r="E63" s="4" t="s">
        <v>210</v>
      </c>
      <c r="F63" s="56" t="s">
        <v>282</v>
      </c>
      <c r="G63" s="41" t="s">
        <v>283</v>
      </c>
      <c r="H63" s="41" t="s">
        <v>244</v>
      </c>
      <c r="I63" s="13" t="s">
        <v>479</v>
      </c>
      <c r="J63" s="63" t="s">
        <v>506</v>
      </c>
      <c r="K63" s="38">
        <v>43282</v>
      </c>
      <c r="L63" s="6">
        <v>43646</v>
      </c>
      <c r="M63" s="42" t="s">
        <v>341</v>
      </c>
      <c r="N63" s="71">
        <f t="shared" si="1"/>
        <v>17500</v>
      </c>
      <c r="O63" s="82">
        <v>210000</v>
      </c>
      <c r="P63" s="27" t="s">
        <v>69</v>
      </c>
      <c r="Q63" s="29" t="s">
        <v>196</v>
      </c>
      <c r="R63" s="3" t="s">
        <v>197</v>
      </c>
      <c r="S63" s="50">
        <v>43476</v>
      </c>
      <c r="T63" s="50">
        <v>43465</v>
      </c>
      <c r="U63" s="3" t="s">
        <v>382</v>
      </c>
    </row>
    <row r="64" spans="1:21" x14ac:dyDescent="0.25">
      <c r="A64" s="25">
        <v>2018</v>
      </c>
      <c r="B64" s="6">
        <v>43282</v>
      </c>
      <c r="C64" s="6">
        <v>43373</v>
      </c>
      <c r="D64" t="s">
        <v>58</v>
      </c>
      <c r="E64" s="4" t="s">
        <v>210</v>
      </c>
      <c r="F64" s="57" t="s">
        <v>284</v>
      </c>
      <c r="G64" s="41" t="s">
        <v>276</v>
      </c>
      <c r="H64" s="41" t="s">
        <v>285</v>
      </c>
      <c r="I64" s="13" t="s">
        <v>480</v>
      </c>
      <c r="J64" s="63" t="s">
        <v>494</v>
      </c>
      <c r="K64" s="38">
        <v>43282</v>
      </c>
      <c r="L64" s="6">
        <v>43646</v>
      </c>
      <c r="M64" s="42" t="s">
        <v>342</v>
      </c>
      <c r="N64" s="71">
        <f t="shared" si="1"/>
        <v>13333.333333333334</v>
      </c>
      <c r="O64" s="82">
        <v>160000</v>
      </c>
      <c r="P64" s="27" t="s">
        <v>69</v>
      </c>
      <c r="Q64" s="29" t="s">
        <v>196</v>
      </c>
      <c r="R64" s="3" t="s">
        <v>197</v>
      </c>
      <c r="S64" s="50">
        <v>43476</v>
      </c>
      <c r="T64" s="50">
        <v>43465</v>
      </c>
      <c r="U64" s="3" t="s">
        <v>382</v>
      </c>
    </row>
    <row r="65" spans="1:21" x14ac:dyDescent="0.25">
      <c r="A65" s="25">
        <v>2018</v>
      </c>
      <c r="B65" s="6">
        <v>43282</v>
      </c>
      <c r="C65" s="6">
        <v>43373</v>
      </c>
      <c r="D65" t="s">
        <v>58</v>
      </c>
      <c r="E65" s="4" t="s">
        <v>210</v>
      </c>
      <c r="F65" s="56" t="s">
        <v>286</v>
      </c>
      <c r="G65" s="41" t="s">
        <v>287</v>
      </c>
      <c r="H65" s="41" t="s">
        <v>288</v>
      </c>
      <c r="I65" s="13" t="s">
        <v>481</v>
      </c>
      <c r="J65" s="63" t="s">
        <v>487</v>
      </c>
      <c r="K65" s="38">
        <v>43282</v>
      </c>
      <c r="L65" s="6">
        <v>43646</v>
      </c>
      <c r="M65" s="42" t="s">
        <v>343</v>
      </c>
      <c r="N65" s="71">
        <f t="shared" si="1"/>
        <v>11250</v>
      </c>
      <c r="O65" s="82">
        <v>135000</v>
      </c>
      <c r="P65" s="27" t="s">
        <v>69</v>
      </c>
      <c r="Q65" s="29" t="s">
        <v>196</v>
      </c>
      <c r="R65" s="3" t="s">
        <v>197</v>
      </c>
      <c r="S65" s="50">
        <v>43476</v>
      </c>
      <c r="T65" s="50">
        <v>43465</v>
      </c>
      <c r="U65" s="3" t="s">
        <v>382</v>
      </c>
    </row>
    <row r="66" spans="1:21" x14ac:dyDescent="0.25">
      <c r="A66" s="25">
        <v>2018</v>
      </c>
      <c r="B66" s="6">
        <v>43282</v>
      </c>
      <c r="C66" s="6">
        <v>43373</v>
      </c>
      <c r="D66" t="s">
        <v>58</v>
      </c>
      <c r="E66" s="4" t="s">
        <v>210</v>
      </c>
      <c r="F66" s="56" t="s">
        <v>289</v>
      </c>
      <c r="G66" s="41" t="s">
        <v>290</v>
      </c>
      <c r="H66" s="41" t="s">
        <v>291</v>
      </c>
      <c r="I66" s="13" t="s">
        <v>449</v>
      </c>
      <c r="J66" s="63" t="s">
        <v>450</v>
      </c>
      <c r="K66" s="38">
        <v>43282</v>
      </c>
      <c r="L66" s="6">
        <v>43646</v>
      </c>
      <c r="M66" s="42" t="s">
        <v>344</v>
      </c>
      <c r="N66" s="71">
        <f t="shared" si="1"/>
        <v>7500</v>
      </c>
      <c r="O66" s="82">
        <v>90000</v>
      </c>
      <c r="P66" s="27" t="s">
        <v>69</v>
      </c>
      <c r="Q66" s="29" t="s">
        <v>196</v>
      </c>
      <c r="R66" s="3" t="s">
        <v>197</v>
      </c>
      <c r="S66" s="50">
        <v>43476</v>
      </c>
      <c r="T66" s="50">
        <v>43465</v>
      </c>
      <c r="U66" s="3" t="s">
        <v>382</v>
      </c>
    </row>
    <row r="67" spans="1:21" x14ac:dyDescent="0.25">
      <c r="A67" s="25">
        <v>2018</v>
      </c>
      <c r="B67" s="6">
        <v>43282</v>
      </c>
      <c r="C67" s="6">
        <v>43373</v>
      </c>
      <c r="D67" t="s">
        <v>58</v>
      </c>
      <c r="E67" s="4" t="s">
        <v>210</v>
      </c>
      <c r="F67" s="56" t="s">
        <v>292</v>
      </c>
      <c r="G67" s="41" t="s">
        <v>293</v>
      </c>
      <c r="H67" s="41" t="s">
        <v>294</v>
      </c>
      <c r="I67" s="13" t="s">
        <v>398</v>
      </c>
      <c r="J67" s="63" t="s">
        <v>397</v>
      </c>
      <c r="K67" s="38">
        <v>43282</v>
      </c>
      <c r="L67" s="6">
        <v>43646</v>
      </c>
      <c r="M67" s="42" t="s">
        <v>345</v>
      </c>
      <c r="N67" s="71">
        <f t="shared" si="1"/>
        <v>6666.666666666667</v>
      </c>
      <c r="O67" s="82">
        <v>80000</v>
      </c>
      <c r="P67" s="27" t="s">
        <v>69</v>
      </c>
      <c r="Q67" s="29" t="s">
        <v>196</v>
      </c>
      <c r="R67" s="3" t="s">
        <v>197</v>
      </c>
      <c r="S67" s="50">
        <v>43476</v>
      </c>
      <c r="T67" s="50">
        <v>43465</v>
      </c>
      <c r="U67" s="3" t="s">
        <v>382</v>
      </c>
    </row>
    <row r="68" spans="1:21" x14ac:dyDescent="0.25">
      <c r="A68" s="25">
        <v>2018</v>
      </c>
      <c r="B68" s="6">
        <v>43282</v>
      </c>
      <c r="C68" s="6">
        <v>43373</v>
      </c>
      <c r="D68" t="s">
        <v>58</v>
      </c>
      <c r="E68" s="4" t="s">
        <v>210</v>
      </c>
      <c r="F68" s="56" t="s">
        <v>295</v>
      </c>
      <c r="G68" s="41" t="s">
        <v>296</v>
      </c>
      <c r="H68" s="41" t="s">
        <v>297</v>
      </c>
      <c r="I68" s="13" t="s">
        <v>410</v>
      </c>
      <c r="J68" s="63" t="s">
        <v>409</v>
      </c>
      <c r="K68" s="38">
        <v>43282</v>
      </c>
      <c r="L68" s="6">
        <v>43646</v>
      </c>
      <c r="M68" s="42" t="s">
        <v>257</v>
      </c>
      <c r="N68" s="71">
        <f t="shared" si="1"/>
        <v>4166.666666666667</v>
      </c>
      <c r="O68" s="82">
        <v>50000</v>
      </c>
      <c r="P68" s="27" t="s">
        <v>69</v>
      </c>
      <c r="Q68" s="29" t="s">
        <v>196</v>
      </c>
      <c r="R68" s="3" t="s">
        <v>197</v>
      </c>
      <c r="S68" s="50">
        <v>43476</v>
      </c>
      <c r="T68" s="50">
        <v>43465</v>
      </c>
      <c r="U68" s="3" t="s">
        <v>384</v>
      </c>
    </row>
    <row r="69" spans="1:21" x14ac:dyDescent="0.25">
      <c r="A69" s="25">
        <v>2018</v>
      </c>
      <c r="B69" s="6">
        <v>43282</v>
      </c>
      <c r="C69" s="6">
        <v>43373</v>
      </c>
      <c r="D69" t="s">
        <v>58</v>
      </c>
      <c r="E69" s="4" t="s">
        <v>210</v>
      </c>
      <c r="F69" s="56" t="s">
        <v>298</v>
      </c>
      <c r="G69" s="41" t="s">
        <v>299</v>
      </c>
      <c r="H69" s="41" t="s">
        <v>300</v>
      </c>
      <c r="I69" s="13" t="s">
        <v>467</v>
      </c>
      <c r="J69" s="63" t="s">
        <v>468</v>
      </c>
      <c r="K69" s="38">
        <v>43282</v>
      </c>
      <c r="L69" s="6">
        <v>43646</v>
      </c>
      <c r="M69" s="42" t="s">
        <v>346</v>
      </c>
      <c r="N69" s="71">
        <f t="shared" si="1"/>
        <v>3000</v>
      </c>
      <c r="O69" s="82">
        <v>36000</v>
      </c>
      <c r="P69" s="27" t="s">
        <v>69</v>
      </c>
      <c r="Q69" s="29" t="s">
        <v>196</v>
      </c>
      <c r="R69" s="3" t="s">
        <v>197</v>
      </c>
      <c r="S69" s="50">
        <v>43476</v>
      </c>
      <c r="T69" s="50">
        <v>43465</v>
      </c>
      <c r="U69" s="3" t="s">
        <v>382</v>
      </c>
    </row>
    <row r="70" spans="1:21" x14ac:dyDescent="0.25">
      <c r="A70" s="25">
        <v>2018</v>
      </c>
      <c r="B70" s="6">
        <v>43282</v>
      </c>
      <c r="C70" s="6">
        <v>43373</v>
      </c>
      <c r="D70" t="s">
        <v>58</v>
      </c>
      <c r="E70" s="4" t="s">
        <v>210</v>
      </c>
      <c r="F70" s="58" t="s">
        <v>301</v>
      </c>
      <c r="G70" s="41" t="s">
        <v>302</v>
      </c>
      <c r="H70" s="41" t="s">
        <v>303</v>
      </c>
      <c r="I70" s="13" t="s">
        <v>437</v>
      </c>
      <c r="J70" s="63" t="s">
        <v>439</v>
      </c>
      <c r="K70" s="38">
        <v>43282</v>
      </c>
      <c r="L70" s="6">
        <v>43646</v>
      </c>
      <c r="M70" s="42" t="s">
        <v>347</v>
      </c>
      <c r="N70" s="71">
        <f t="shared" si="1"/>
        <v>25833.333333333332</v>
      </c>
      <c r="O70" s="82">
        <v>310000</v>
      </c>
      <c r="P70" s="27" t="s">
        <v>69</v>
      </c>
      <c r="Q70" s="29" t="s">
        <v>196</v>
      </c>
      <c r="R70" s="3" t="s">
        <v>197</v>
      </c>
      <c r="S70" s="50">
        <v>43476</v>
      </c>
      <c r="T70" s="50">
        <v>43465</v>
      </c>
      <c r="U70" s="3" t="s">
        <v>382</v>
      </c>
    </row>
    <row r="71" spans="1:21" x14ac:dyDescent="0.25">
      <c r="A71" s="25">
        <v>2018</v>
      </c>
      <c r="B71" s="6">
        <v>43282</v>
      </c>
      <c r="C71" s="6">
        <v>43373</v>
      </c>
      <c r="D71" t="s">
        <v>58</v>
      </c>
      <c r="E71" s="4" t="s">
        <v>210</v>
      </c>
      <c r="F71" s="58" t="s">
        <v>304</v>
      </c>
      <c r="G71" s="41" t="s">
        <v>305</v>
      </c>
      <c r="H71" s="41" t="s">
        <v>244</v>
      </c>
      <c r="I71" s="13" t="s">
        <v>485</v>
      </c>
      <c r="J71" s="63" t="s">
        <v>486</v>
      </c>
      <c r="K71" s="38">
        <v>43282</v>
      </c>
      <c r="L71" s="6">
        <v>43646</v>
      </c>
      <c r="M71" s="42" t="s">
        <v>347</v>
      </c>
      <c r="N71" s="71">
        <f t="shared" si="1"/>
        <v>12500</v>
      </c>
      <c r="O71" s="82">
        <v>150000</v>
      </c>
      <c r="P71" s="27" t="s">
        <v>69</v>
      </c>
      <c r="Q71" s="29" t="s">
        <v>196</v>
      </c>
      <c r="R71" s="3" t="s">
        <v>197</v>
      </c>
      <c r="S71" s="50">
        <v>43476</v>
      </c>
      <c r="T71" s="50">
        <v>43465</v>
      </c>
      <c r="U71" s="3" t="s">
        <v>382</v>
      </c>
    </row>
    <row r="72" spans="1:21" x14ac:dyDescent="0.25">
      <c r="A72" s="25">
        <v>2018</v>
      </c>
      <c r="B72" s="6">
        <v>43282</v>
      </c>
      <c r="C72" s="6">
        <v>43373</v>
      </c>
      <c r="D72" t="s">
        <v>58</v>
      </c>
      <c r="E72" s="4" t="s">
        <v>210</v>
      </c>
      <c r="F72" s="58" t="s">
        <v>306</v>
      </c>
      <c r="G72" s="41" t="s">
        <v>307</v>
      </c>
      <c r="H72" s="41" t="s">
        <v>308</v>
      </c>
      <c r="I72" s="13" t="s">
        <v>492</v>
      </c>
      <c r="J72" s="63" t="s">
        <v>493</v>
      </c>
      <c r="K72" s="38">
        <v>43282</v>
      </c>
      <c r="L72" s="6">
        <v>43646</v>
      </c>
      <c r="M72" s="42" t="s">
        <v>253</v>
      </c>
      <c r="N72" s="71">
        <f t="shared" si="1"/>
        <v>3750</v>
      </c>
      <c r="O72" s="82">
        <v>45000</v>
      </c>
      <c r="P72" s="27" t="s">
        <v>69</v>
      </c>
      <c r="Q72" s="29" t="s">
        <v>196</v>
      </c>
      <c r="R72" s="3" t="s">
        <v>197</v>
      </c>
      <c r="S72" s="50">
        <v>43476</v>
      </c>
      <c r="T72" s="50">
        <v>43465</v>
      </c>
      <c r="U72" s="3" t="s">
        <v>382</v>
      </c>
    </row>
    <row r="73" spans="1:21" x14ac:dyDescent="0.25">
      <c r="A73" s="25">
        <v>2018</v>
      </c>
      <c r="B73" s="6">
        <v>43282</v>
      </c>
      <c r="C73" s="6">
        <v>43373</v>
      </c>
      <c r="D73" t="s">
        <v>58</v>
      </c>
      <c r="E73" s="4" t="s">
        <v>210</v>
      </c>
      <c r="F73" s="58" t="s">
        <v>309</v>
      </c>
      <c r="G73" s="41" t="s">
        <v>310</v>
      </c>
      <c r="H73" s="41" t="s">
        <v>311</v>
      </c>
      <c r="I73" s="13" t="s">
        <v>495</v>
      </c>
      <c r="J73" s="63" t="s">
        <v>496</v>
      </c>
      <c r="K73" s="38">
        <v>43282</v>
      </c>
      <c r="L73" s="6">
        <v>43646</v>
      </c>
      <c r="M73" s="42" t="s">
        <v>253</v>
      </c>
      <c r="N73" s="71">
        <f t="shared" si="1"/>
        <v>3750</v>
      </c>
      <c r="O73" s="82">
        <v>45000</v>
      </c>
      <c r="P73" s="27" t="s">
        <v>69</v>
      </c>
      <c r="Q73" s="29" t="s">
        <v>196</v>
      </c>
      <c r="R73" s="3" t="s">
        <v>197</v>
      </c>
      <c r="S73" s="50">
        <v>43476</v>
      </c>
      <c r="T73" s="50">
        <v>43465</v>
      </c>
      <c r="U73" s="3" t="s">
        <v>382</v>
      </c>
    </row>
    <row r="74" spans="1:21" x14ac:dyDescent="0.25">
      <c r="A74" s="25">
        <v>2018</v>
      </c>
      <c r="B74" s="6">
        <v>43282</v>
      </c>
      <c r="C74" s="6">
        <v>43373</v>
      </c>
      <c r="D74" t="s">
        <v>58</v>
      </c>
      <c r="E74" s="4" t="s">
        <v>210</v>
      </c>
      <c r="F74" s="58" t="s">
        <v>312</v>
      </c>
      <c r="G74" s="41" t="s">
        <v>276</v>
      </c>
      <c r="H74" s="41" t="s">
        <v>313</v>
      </c>
      <c r="I74" s="13" t="s">
        <v>411</v>
      </c>
      <c r="J74" s="63" t="s">
        <v>412</v>
      </c>
      <c r="K74" s="38">
        <v>43282</v>
      </c>
      <c r="L74" s="6">
        <v>43646</v>
      </c>
      <c r="M74" s="42" t="s">
        <v>253</v>
      </c>
      <c r="N74" s="71">
        <f t="shared" si="1"/>
        <v>7500</v>
      </c>
      <c r="O74" s="82">
        <v>90000</v>
      </c>
      <c r="P74" s="27" t="s">
        <v>69</v>
      </c>
      <c r="Q74" s="29" t="s">
        <v>196</v>
      </c>
      <c r="R74" s="3" t="s">
        <v>197</v>
      </c>
      <c r="S74" s="50">
        <v>43476</v>
      </c>
      <c r="T74" s="50">
        <v>43465</v>
      </c>
      <c r="U74" s="3" t="s">
        <v>384</v>
      </c>
    </row>
    <row r="75" spans="1:21" x14ac:dyDescent="0.25">
      <c r="A75" s="25">
        <v>2018</v>
      </c>
      <c r="B75" s="6">
        <v>43282</v>
      </c>
      <c r="C75" s="6">
        <v>43373</v>
      </c>
      <c r="D75" t="s">
        <v>58</v>
      </c>
      <c r="E75" s="4" t="s">
        <v>210</v>
      </c>
      <c r="F75" s="58" t="s">
        <v>314</v>
      </c>
      <c r="G75" s="41" t="s">
        <v>315</v>
      </c>
      <c r="H75" s="41" t="s">
        <v>316</v>
      </c>
      <c r="I75" s="13" t="s">
        <v>451</v>
      </c>
      <c r="J75" s="63" t="s">
        <v>452</v>
      </c>
      <c r="K75" s="38">
        <v>43282</v>
      </c>
      <c r="L75" s="6">
        <v>43646</v>
      </c>
      <c r="M75" s="42" t="s">
        <v>252</v>
      </c>
      <c r="N75" s="71">
        <f t="shared" si="1"/>
        <v>4583.333333333333</v>
      </c>
      <c r="O75" s="82">
        <v>55000</v>
      </c>
      <c r="P75" s="27" t="s">
        <v>69</v>
      </c>
      <c r="Q75" s="29" t="s">
        <v>196</v>
      </c>
      <c r="R75" s="3" t="s">
        <v>197</v>
      </c>
      <c r="S75" s="50">
        <v>43476</v>
      </c>
      <c r="T75" s="50">
        <v>43465</v>
      </c>
      <c r="U75" s="3" t="s">
        <v>382</v>
      </c>
    </row>
    <row r="76" spans="1:21" x14ac:dyDescent="0.25">
      <c r="A76" s="25">
        <v>2018</v>
      </c>
      <c r="B76" s="6">
        <v>43282</v>
      </c>
      <c r="C76" s="6">
        <v>43373</v>
      </c>
      <c r="D76" t="s">
        <v>58</v>
      </c>
      <c r="E76" s="4" t="s">
        <v>210</v>
      </c>
      <c r="F76" s="58" t="s">
        <v>317</v>
      </c>
      <c r="G76" s="41" t="s">
        <v>318</v>
      </c>
      <c r="H76" s="41" t="s">
        <v>319</v>
      </c>
      <c r="I76" s="13" t="s">
        <v>465</v>
      </c>
      <c r="J76" s="63" t="s">
        <v>466</v>
      </c>
      <c r="K76" s="38">
        <v>43282</v>
      </c>
      <c r="L76" s="6">
        <v>43646</v>
      </c>
      <c r="M76" s="42" t="s">
        <v>343</v>
      </c>
      <c r="N76" s="71">
        <f t="shared" si="1"/>
        <v>6250</v>
      </c>
      <c r="O76" s="82">
        <v>75000</v>
      </c>
      <c r="P76" s="27" t="s">
        <v>69</v>
      </c>
      <c r="Q76" s="29" t="s">
        <v>196</v>
      </c>
      <c r="R76" s="3" t="s">
        <v>197</v>
      </c>
      <c r="S76" s="50">
        <v>43476</v>
      </c>
      <c r="T76" s="50">
        <v>43465</v>
      </c>
      <c r="U76" s="3" t="s">
        <v>382</v>
      </c>
    </row>
    <row r="77" spans="1:21" x14ac:dyDescent="0.25">
      <c r="A77" s="25">
        <v>2018</v>
      </c>
      <c r="B77" s="6">
        <v>43282</v>
      </c>
      <c r="C77" s="6">
        <v>43373</v>
      </c>
      <c r="D77" t="s">
        <v>58</v>
      </c>
      <c r="E77" s="4" t="s">
        <v>210</v>
      </c>
      <c r="F77" s="58" t="s">
        <v>320</v>
      </c>
      <c r="G77" s="41" t="s">
        <v>321</v>
      </c>
      <c r="H77" s="41" t="s">
        <v>288</v>
      </c>
      <c r="I77" s="13" t="s">
        <v>488</v>
      </c>
      <c r="J77" s="63" t="s">
        <v>489</v>
      </c>
      <c r="K77" s="38">
        <v>43282</v>
      </c>
      <c r="L77" s="6">
        <v>43646</v>
      </c>
      <c r="M77" s="42" t="s">
        <v>348</v>
      </c>
      <c r="N77" s="71">
        <f t="shared" si="1"/>
        <v>5000</v>
      </c>
      <c r="O77" s="82">
        <v>60000</v>
      </c>
      <c r="P77" s="27" t="s">
        <v>69</v>
      </c>
      <c r="Q77" s="29" t="s">
        <v>196</v>
      </c>
      <c r="R77" s="3" t="s">
        <v>197</v>
      </c>
      <c r="S77" s="50">
        <v>43476</v>
      </c>
      <c r="T77" s="50">
        <v>43465</v>
      </c>
      <c r="U77" s="3" t="s">
        <v>382</v>
      </c>
    </row>
    <row r="78" spans="1:21" x14ac:dyDescent="0.25">
      <c r="A78" s="25">
        <v>2018</v>
      </c>
      <c r="B78" s="6">
        <v>43282</v>
      </c>
      <c r="C78" s="6">
        <v>43373</v>
      </c>
      <c r="D78" t="s">
        <v>58</v>
      </c>
      <c r="E78" s="4" t="s">
        <v>210</v>
      </c>
      <c r="F78" s="58" t="s">
        <v>322</v>
      </c>
      <c r="G78" s="41" t="s">
        <v>299</v>
      </c>
      <c r="H78" s="41" t="s">
        <v>323</v>
      </c>
      <c r="I78" s="13" t="s">
        <v>490</v>
      </c>
      <c r="J78" s="63" t="s">
        <v>491</v>
      </c>
      <c r="K78" s="38">
        <v>43282</v>
      </c>
      <c r="L78" s="6">
        <v>43646</v>
      </c>
      <c r="M78" s="42" t="s">
        <v>349</v>
      </c>
      <c r="N78" s="71">
        <f t="shared" si="1"/>
        <v>14333.333333333334</v>
      </c>
      <c r="O78" s="82">
        <v>172000</v>
      </c>
      <c r="P78" s="27" t="s">
        <v>69</v>
      </c>
      <c r="Q78" s="29" t="s">
        <v>196</v>
      </c>
      <c r="R78" s="3" t="s">
        <v>197</v>
      </c>
      <c r="S78" s="50">
        <v>43476</v>
      </c>
      <c r="T78" s="50">
        <v>43465</v>
      </c>
      <c r="U78" s="3" t="s">
        <v>382</v>
      </c>
    </row>
    <row r="79" spans="1:21" x14ac:dyDescent="0.25">
      <c r="A79" s="25">
        <v>2018</v>
      </c>
      <c r="B79" s="6">
        <v>43282</v>
      </c>
      <c r="C79" s="6">
        <v>43373</v>
      </c>
      <c r="D79" t="s">
        <v>58</v>
      </c>
      <c r="E79" s="4" t="s">
        <v>210</v>
      </c>
      <c r="F79" s="58" t="s">
        <v>324</v>
      </c>
      <c r="G79" s="41" t="s">
        <v>325</v>
      </c>
      <c r="H79" s="41" t="s">
        <v>244</v>
      </c>
      <c r="I79" s="13" t="s">
        <v>402</v>
      </c>
      <c r="J79" s="63" t="s">
        <v>401</v>
      </c>
      <c r="K79" s="38">
        <v>43282</v>
      </c>
      <c r="L79" s="6">
        <v>43646</v>
      </c>
      <c r="M79" s="42" t="s">
        <v>350</v>
      </c>
      <c r="N79" s="71">
        <f t="shared" si="1"/>
        <v>18333.333333333332</v>
      </c>
      <c r="O79" s="82">
        <v>220000</v>
      </c>
      <c r="P79" s="27" t="s">
        <v>69</v>
      </c>
      <c r="Q79" s="29" t="s">
        <v>196</v>
      </c>
      <c r="R79" s="3" t="s">
        <v>197</v>
      </c>
      <c r="S79" s="50">
        <v>43476</v>
      </c>
      <c r="T79" s="50">
        <v>43465</v>
      </c>
      <c r="U79" s="3" t="s">
        <v>382</v>
      </c>
    </row>
    <row r="80" spans="1:21" x14ac:dyDescent="0.25">
      <c r="A80" s="25">
        <v>2018</v>
      </c>
      <c r="B80" s="6">
        <v>43282</v>
      </c>
      <c r="C80" s="6">
        <v>43373</v>
      </c>
      <c r="D80" t="s">
        <v>58</v>
      </c>
      <c r="E80" s="4" t="s">
        <v>210</v>
      </c>
      <c r="F80" s="58" t="s">
        <v>211</v>
      </c>
      <c r="G80" s="41" t="s">
        <v>276</v>
      </c>
      <c r="H80" s="41" t="s">
        <v>326</v>
      </c>
      <c r="I80" s="13" t="s">
        <v>404</v>
      </c>
      <c r="J80" s="63" t="s">
        <v>403</v>
      </c>
      <c r="K80" s="38">
        <v>43282</v>
      </c>
      <c r="L80" s="6">
        <v>43646</v>
      </c>
      <c r="M80" s="42" t="s">
        <v>351</v>
      </c>
      <c r="N80" s="71">
        <f t="shared" si="1"/>
        <v>11250</v>
      </c>
      <c r="O80" s="82">
        <v>135000</v>
      </c>
      <c r="P80" s="27" t="s">
        <v>69</v>
      </c>
      <c r="Q80" s="29" t="s">
        <v>196</v>
      </c>
      <c r="R80" s="3" t="s">
        <v>197</v>
      </c>
      <c r="S80" s="50">
        <v>43476</v>
      </c>
      <c r="T80" s="50">
        <v>43465</v>
      </c>
      <c r="U80" s="3" t="s">
        <v>382</v>
      </c>
    </row>
    <row r="81" spans="1:21" x14ac:dyDescent="0.25">
      <c r="A81" s="25">
        <v>2018</v>
      </c>
      <c r="B81" s="6">
        <v>43282</v>
      </c>
      <c r="C81" s="6">
        <v>43373</v>
      </c>
      <c r="D81" t="s">
        <v>58</v>
      </c>
      <c r="E81" s="4" t="s">
        <v>210</v>
      </c>
      <c r="F81" s="58" t="s">
        <v>327</v>
      </c>
      <c r="G81" s="41" t="s">
        <v>328</v>
      </c>
      <c r="H81" s="41" t="s">
        <v>329</v>
      </c>
      <c r="I81" s="13" t="s">
        <v>445</v>
      </c>
      <c r="J81" s="63" t="s">
        <v>446</v>
      </c>
      <c r="K81" s="38">
        <v>43282</v>
      </c>
      <c r="L81" s="6">
        <v>43646</v>
      </c>
      <c r="M81" s="42" t="s">
        <v>352</v>
      </c>
      <c r="N81" s="71">
        <f t="shared" si="1"/>
        <v>2166.6666666666665</v>
      </c>
      <c r="O81" s="82">
        <v>26000</v>
      </c>
      <c r="P81" s="27" t="s">
        <v>69</v>
      </c>
      <c r="Q81" s="29" t="s">
        <v>196</v>
      </c>
      <c r="R81" s="3" t="s">
        <v>197</v>
      </c>
      <c r="S81" s="50">
        <v>43476</v>
      </c>
      <c r="T81" s="50">
        <v>43465</v>
      </c>
      <c r="U81" s="3" t="s">
        <v>382</v>
      </c>
    </row>
    <row r="82" spans="1:21" x14ac:dyDescent="0.25">
      <c r="A82" s="25">
        <v>2018</v>
      </c>
      <c r="B82" s="6">
        <v>43282</v>
      </c>
      <c r="C82" s="6">
        <v>43373</v>
      </c>
      <c r="D82" t="s">
        <v>58</v>
      </c>
      <c r="E82" s="4" t="s">
        <v>210</v>
      </c>
      <c r="F82" s="56" t="s">
        <v>330</v>
      </c>
      <c r="G82" s="41" t="s">
        <v>331</v>
      </c>
      <c r="H82" s="41" t="s">
        <v>332</v>
      </c>
      <c r="I82" s="13" t="s">
        <v>455</v>
      </c>
      <c r="J82" s="63" t="s">
        <v>456</v>
      </c>
      <c r="K82" s="38">
        <v>43282</v>
      </c>
      <c r="L82" s="6">
        <v>43646</v>
      </c>
      <c r="M82" s="42" t="s">
        <v>353</v>
      </c>
      <c r="N82" s="71">
        <f t="shared" si="1"/>
        <v>25000</v>
      </c>
      <c r="O82" s="82">
        <v>300000</v>
      </c>
      <c r="P82" s="27" t="s">
        <v>69</v>
      </c>
      <c r="Q82" s="29" t="s">
        <v>196</v>
      </c>
      <c r="R82" s="3" t="s">
        <v>197</v>
      </c>
      <c r="S82" s="50">
        <v>43476</v>
      </c>
      <c r="T82" s="50">
        <v>43465</v>
      </c>
      <c r="U82" s="3" t="s">
        <v>382</v>
      </c>
    </row>
    <row r="83" spans="1:21" x14ac:dyDescent="0.25">
      <c r="A83" s="25">
        <v>2018</v>
      </c>
      <c r="B83" s="6">
        <v>43282</v>
      </c>
      <c r="C83" s="6">
        <v>43373</v>
      </c>
      <c r="D83" t="s">
        <v>58</v>
      </c>
      <c r="E83" s="4" t="s">
        <v>210</v>
      </c>
      <c r="F83" s="56" t="s">
        <v>272</v>
      </c>
      <c r="G83" s="41" t="s">
        <v>273</v>
      </c>
      <c r="H83" s="41" t="s">
        <v>333</v>
      </c>
      <c r="I83" s="13" t="s">
        <v>483</v>
      </c>
      <c r="J83" s="63" t="s">
        <v>484</v>
      </c>
      <c r="K83" s="38">
        <v>43282</v>
      </c>
      <c r="L83" s="6">
        <v>43646</v>
      </c>
      <c r="M83" s="42" t="s">
        <v>261</v>
      </c>
      <c r="N83" s="71">
        <f t="shared" si="1"/>
        <v>32500</v>
      </c>
      <c r="O83" s="82">
        <v>390000</v>
      </c>
      <c r="P83" s="27" t="s">
        <v>69</v>
      </c>
      <c r="Q83" s="29" t="s">
        <v>196</v>
      </c>
      <c r="R83" s="3" t="s">
        <v>197</v>
      </c>
      <c r="S83" s="50">
        <v>43476</v>
      </c>
      <c r="T83" s="50">
        <v>43465</v>
      </c>
      <c r="U83" s="3" t="s">
        <v>382</v>
      </c>
    </row>
    <row r="84" spans="1:21" x14ac:dyDescent="0.25">
      <c r="A84" s="25">
        <v>2018</v>
      </c>
      <c r="B84" s="6">
        <v>43282</v>
      </c>
      <c r="C84" s="6">
        <v>43373</v>
      </c>
      <c r="D84" t="s">
        <v>58</v>
      </c>
      <c r="E84" s="4" t="s">
        <v>210</v>
      </c>
      <c r="F84" s="58" t="s">
        <v>334</v>
      </c>
      <c r="G84" s="41" t="s">
        <v>335</v>
      </c>
      <c r="H84" s="41" t="s">
        <v>336</v>
      </c>
      <c r="I84" s="13" t="s">
        <v>457</v>
      </c>
      <c r="J84" s="63" t="s">
        <v>458</v>
      </c>
      <c r="K84" s="38">
        <v>43282</v>
      </c>
      <c r="L84" s="6">
        <v>43646</v>
      </c>
      <c r="M84" s="42" t="s">
        <v>354</v>
      </c>
      <c r="N84" s="71">
        <f t="shared" si="1"/>
        <v>25000</v>
      </c>
      <c r="O84" s="82">
        <v>300000</v>
      </c>
      <c r="P84" s="27" t="s">
        <v>69</v>
      </c>
      <c r="Q84" s="29" t="s">
        <v>196</v>
      </c>
      <c r="R84" s="3" t="s">
        <v>197</v>
      </c>
      <c r="S84" s="50">
        <v>43476</v>
      </c>
      <c r="T84" s="50">
        <v>43465</v>
      </c>
      <c r="U84" s="3" t="s">
        <v>382</v>
      </c>
    </row>
    <row r="85" spans="1:21" x14ac:dyDescent="0.25">
      <c r="A85" s="25">
        <v>2018</v>
      </c>
      <c r="B85" s="6">
        <v>43282</v>
      </c>
      <c r="C85" s="6">
        <v>43373</v>
      </c>
      <c r="D85" t="s">
        <v>58</v>
      </c>
      <c r="E85" s="4" t="s">
        <v>210</v>
      </c>
      <c r="F85" s="21" t="s">
        <v>355</v>
      </c>
      <c r="G85" s="41" t="s">
        <v>107</v>
      </c>
      <c r="H85" s="41" t="s">
        <v>356</v>
      </c>
      <c r="I85" s="27" t="s">
        <v>507</v>
      </c>
      <c r="J85" s="63" t="s">
        <v>512</v>
      </c>
      <c r="K85" s="38">
        <v>43282</v>
      </c>
      <c r="L85" s="6">
        <v>43646</v>
      </c>
      <c r="M85" s="43" t="s">
        <v>337</v>
      </c>
      <c r="N85" s="71">
        <f t="shared" si="1"/>
        <v>2500</v>
      </c>
      <c r="O85" s="83">
        <v>30000</v>
      </c>
      <c r="P85" s="27" t="s">
        <v>69</v>
      </c>
      <c r="Q85" s="29" t="s">
        <v>196</v>
      </c>
      <c r="R85" s="3" t="s">
        <v>197</v>
      </c>
      <c r="S85" s="50">
        <v>43476</v>
      </c>
      <c r="T85" s="50">
        <v>43465</v>
      </c>
      <c r="U85" s="3" t="s">
        <v>382</v>
      </c>
    </row>
    <row r="86" spans="1:21" x14ac:dyDescent="0.25">
      <c r="A86" s="25">
        <v>2018</v>
      </c>
      <c r="B86" s="6">
        <v>43282</v>
      </c>
      <c r="C86" s="6">
        <v>43373</v>
      </c>
      <c r="D86" t="s">
        <v>58</v>
      </c>
      <c r="E86" s="4" t="s">
        <v>210</v>
      </c>
      <c r="F86" s="21" t="s">
        <v>357</v>
      </c>
      <c r="G86" s="41" t="s">
        <v>103</v>
      </c>
      <c r="H86" s="41" t="s">
        <v>358</v>
      </c>
      <c r="I86" s="13" t="s">
        <v>400</v>
      </c>
      <c r="J86" s="63" t="s">
        <v>399</v>
      </c>
      <c r="K86" s="38">
        <v>43282</v>
      </c>
      <c r="L86" s="6">
        <v>43646</v>
      </c>
      <c r="M86" s="43" t="s">
        <v>258</v>
      </c>
      <c r="N86" s="71">
        <f t="shared" si="1"/>
        <v>6250</v>
      </c>
      <c r="O86" s="83">
        <v>75000</v>
      </c>
      <c r="P86" s="27" t="s">
        <v>69</v>
      </c>
      <c r="Q86" s="29" t="s">
        <v>196</v>
      </c>
      <c r="R86" s="3" t="s">
        <v>197</v>
      </c>
      <c r="S86" s="50">
        <v>43476</v>
      </c>
      <c r="T86" s="50">
        <v>43465</v>
      </c>
      <c r="U86" s="3" t="s">
        <v>382</v>
      </c>
    </row>
    <row r="87" spans="1:21" x14ac:dyDescent="0.25">
      <c r="A87" s="25">
        <v>2018</v>
      </c>
      <c r="B87" s="6">
        <v>43282</v>
      </c>
      <c r="C87" s="6">
        <v>43373</v>
      </c>
      <c r="D87" t="s">
        <v>58</v>
      </c>
      <c r="E87" s="4" t="s">
        <v>210</v>
      </c>
      <c r="F87" s="21" t="s">
        <v>359</v>
      </c>
      <c r="G87" s="41" t="s">
        <v>360</v>
      </c>
      <c r="H87" s="41" t="s">
        <v>361</v>
      </c>
      <c r="I87" s="13" t="s">
        <v>438</v>
      </c>
      <c r="J87" s="63" t="s">
        <v>440</v>
      </c>
      <c r="K87" s="38">
        <v>43282</v>
      </c>
      <c r="L87" s="6">
        <v>43646</v>
      </c>
      <c r="M87" s="43" t="s">
        <v>253</v>
      </c>
      <c r="N87" s="71">
        <f t="shared" si="1"/>
        <v>25000</v>
      </c>
      <c r="O87" s="83">
        <v>300000</v>
      </c>
      <c r="P87" s="27" t="s">
        <v>69</v>
      </c>
      <c r="Q87" s="29" t="s">
        <v>196</v>
      </c>
      <c r="R87" s="3" t="s">
        <v>197</v>
      </c>
      <c r="S87" s="50">
        <v>43476</v>
      </c>
      <c r="T87" s="50">
        <v>43465</v>
      </c>
      <c r="U87" s="3" t="s">
        <v>382</v>
      </c>
    </row>
    <row r="88" spans="1:21" s="3" customFormat="1" x14ac:dyDescent="0.25">
      <c r="A88" s="25">
        <v>2018</v>
      </c>
      <c r="B88" s="6">
        <v>43282</v>
      </c>
      <c r="C88" s="6">
        <v>43373</v>
      </c>
      <c r="D88" s="3" t="s">
        <v>58</v>
      </c>
      <c r="E88" s="4" t="s">
        <v>61</v>
      </c>
      <c r="F88" s="59" t="s">
        <v>365</v>
      </c>
      <c r="G88" s="41" t="s">
        <v>69</v>
      </c>
      <c r="H88" s="41" t="s">
        <v>69</v>
      </c>
      <c r="I88" s="13" t="s">
        <v>423</v>
      </c>
      <c r="J88" s="63" t="s">
        <v>424</v>
      </c>
      <c r="K88" s="45">
        <v>43297</v>
      </c>
      <c r="L88" s="6">
        <v>43380</v>
      </c>
      <c r="M88" s="46" t="s">
        <v>362</v>
      </c>
      <c r="N88" s="72">
        <v>2318376</v>
      </c>
      <c r="O88" s="72">
        <v>2318376</v>
      </c>
      <c r="P88" s="27" t="s">
        <v>69</v>
      </c>
      <c r="Q88" s="29" t="s">
        <v>196</v>
      </c>
      <c r="R88" s="3" t="s">
        <v>197</v>
      </c>
      <c r="S88" s="50">
        <v>43476</v>
      </c>
      <c r="T88" s="50">
        <v>43465</v>
      </c>
      <c r="U88" s="3" t="s">
        <v>382</v>
      </c>
    </row>
    <row r="89" spans="1:21" s="3" customFormat="1" x14ac:dyDescent="0.25">
      <c r="A89" s="25">
        <v>2018</v>
      </c>
      <c r="B89" s="6">
        <v>43282</v>
      </c>
      <c r="C89" s="6">
        <v>43373</v>
      </c>
      <c r="D89" s="3" t="s">
        <v>58</v>
      </c>
      <c r="E89" s="4" t="s">
        <v>61</v>
      </c>
      <c r="F89" s="59" t="s">
        <v>366</v>
      </c>
      <c r="G89" s="41" t="s">
        <v>69</v>
      </c>
      <c r="H89" s="41" t="s">
        <v>69</v>
      </c>
      <c r="I89" s="27" t="s">
        <v>508</v>
      </c>
      <c r="J89" s="63" t="s">
        <v>509</v>
      </c>
      <c r="K89" s="45">
        <v>43385</v>
      </c>
      <c r="L89" s="6">
        <v>43385</v>
      </c>
      <c r="M89" s="44" t="s">
        <v>363</v>
      </c>
      <c r="N89" s="72">
        <v>551000</v>
      </c>
      <c r="O89" s="72">
        <v>551000</v>
      </c>
      <c r="P89" s="27" t="s">
        <v>69</v>
      </c>
      <c r="Q89" s="29" t="s">
        <v>196</v>
      </c>
      <c r="R89" s="3" t="s">
        <v>197</v>
      </c>
      <c r="S89" s="50">
        <v>43476</v>
      </c>
      <c r="T89" s="50">
        <v>43465</v>
      </c>
      <c r="U89" s="3" t="s">
        <v>382</v>
      </c>
    </row>
    <row r="90" spans="1:21" s="3" customFormat="1" x14ac:dyDescent="0.25">
      <c r="A90" s="25">
        <v>2018</v>
      </c>
      <c r="B90" s="6">
        <v>43282</v>
      </c>
      <c r="C90" s="6">
        <v>43373</v>
      </c>
      <c r="D90" s="3" t="s">
        <v>58</v>
      </c>
      <c r="E90" s="4" t="s">
        <v>61</v>
      </c>
      <c r="F90" s="59" t="s">
        <v>367</v>
      </c>
      <c r="G90" s="41" t="s">
        <v>69</v>
      </c>
      <c r="H90" s="41" t="s">
        <v>69</v>
      </c>
      <c r="I90" s="13" t="s">
        <v>473</v>
      </c>
      <c r="J90" s="63" t="s">
        <v>474</v>
      </c>
      <c r="K90" s="45">
        <v>43384</v>
      </c>
      <c r="L90" s="6">
        <v>43384</v>
      </c>
      <c r="M90" s="44" t="s">
        <v>364</v>
      </c>
      <c r="N90" s="72">
        <v>377000</v>
      </c>
      <c r="O90" s="72">
        <v>377000</v>
      </c>
      <c r="P90" s="27" t="s">
        <v>69</v>
      </c>
      <c r="Q90" s="29" t="s">
        <v>196</v>
      </c>
      <c r="R90" s="3" t="s">
        <v>197</v>
      </c>
      <c r="S90" s="50">
        <v>43476</v>
      </c>
      <c r="T90" s="50">
        <v>43465</v>
      </c>
      <c r="U90" s="3" t="s">
        <v>382</v>
      </c>
    </row>
    <row r="91" spans="1:21" x14ac:dyDescent="0.25">
      <c r="A91" s="25">
        <v>2018</v>
      </c>
      <c r="B91" s="6">
        <v>43282</v>
      </c>
      <c r="C91" s="6">
        <v>43373</v>
      </c>
      <c r="D91" t="s">
        <v>58</v>
      </c>
      <c r="E91" s="4" t="s">
        <v>61</v>
      </c>
      <c r="F91" s="60" t="s">
        <v>377</v>
      </c>
      <c r="G91" s="47" t="s">
        <v>69</v>
      </c>
      <c r="H91" s="41" t="s">
        <v>69</v>
      </c>
      <c r="I91" s="13" t="s">
        <v>425</v>
      </c>
      <c r="J91" s="63" t="s">
        <v>426</v>
      </c>
      <c r="K91" s="48">
        <v>43322</v>
      </c>
      <c r="L91" s="6">
        <v>43393</v>
      </c>
      <c r="M91" s="46" t="s">
        <v>375</v>
      </c>
      <c r="N91" s="71">
        <f>O91/3</f>
        <v>85612</v>
      </c>
      <c r="O91" s="73">
        <v>256836</v>
      </c>
      <c r="P91" s="27" t="s">
        <v>69</v>
      </c>
      <c r="Q91" s="29" t="s">
        <v>196</v>
      </c>
      <c r="R91" s="3" t="s">
        <v>197</v>
      </c>
      <c r="S91" s="50">
        <v>43476</v>
      </c>
      <c r="T91" s="50">
        <v>43465</v>
      </c>
      <c r="U91" s="3" t="s">
        <v>382</v>
      </c>
    </row>
    <row r="92" spans="1:21" x14ac:dyDescent="0.25">
      <c r="A92" s="25">
        <v>2018</v>
      </c>
      <c r="B92" s="6">
        <v>43282</v>
      </c>
      <c r="C92" s="6">
        <v>43373</v>
      </c>
      <c r="D92" t="s">
        <v>58</v>
      </c>
      <c r="E92" s="4" t="s">
        <v>61</v>
      </c>
      <c r="F92" s="60" t="s">
        <v>378</v>
      </c>
      <c r="G92" s="41" t="s">
        <v>121</v>
      </c>
      <c r="H92" s="41" t="s">
        <v>103</v>
      </c>
      <c r="I92" s="13" t="s">
        <v>469</v>
      </c>
      <c r="J92" s="63" t="s">
        <v>470</v>
      </c>
      <c r="K92" s="48">
        <v>43379</v>
      </c>
      <c r="L92" s="6">
        <v>43386</v>
      </c>
      <c r="M92" s="46" t="s">
        <v>376</v>
      </c>
      <c r="N92" s="73">
        <v>222720</v>
      </c>
      <c r="O92" s="73">
        <v>222720</v>
      </c>
      <c r="P92" s="27" t="s">
        <v>69</v>
      </c>
      <c r="Q92" s="29" t="s">
        <v>196</v>
      </c>
      <c r="R92" s="3" t="s">
        <v>197</v>
      </c>
      <c r="S92" s="50">
        <v>43476</v>
      </c>
      <c r="T92" s="50">
        <v>43465</v>
      </c>
      <c r="U92" s="3" t="s">
        <v>382</v>
      </c>
    </row>
    <row r="93" spans="1:21" x14ac:dyDescent="0.25">
      <c r="A93" s="25">
        <v>2018</v>
      </c>
      <c r="B93" s="6">
        <v>43282</v>
      </c>
      <c r="C93" s="6">
        <v>43373</v>
      </c>
      <c r="D93" t="s">
        <v>58</v>
      </c>
      <c r="E93" s="4" t="s">
        <v>61</v>
      </c>
      <c r="F93" s="49" t="s">
        <v>380</v>
      </c>
      <c r="G93" s="41" t="s">
        <v>69</v>
      </c>
      <c r="H93" s="41" t="s">
        <v>69</v>
      </c>
      <c r="I93" s="13" t="s">
        <v>499</v>
      </c>
      <c r="J93" s="84" t="s">
        <v>500</v>
      </c>
      <c r="K93" s="51">
        <v>43344</v>
      </c>
      <c r="L93" s="51">
        <v>43404</v>
      </c>
      <c r="M93" s="49" t="s">
        <v>381</v>
      </c>
      <c r="N93" s="74">
        <v>429513.2</v>
      </c>
      <c r="O93" s="74">
        <v>859026.4</v>
      </c>
      <c r="P93" s="27" t="s">
        <v>69</v>
      </c>
      <c r="Q93" s="29" t="s">
        <v>196</v>
      </c>
      <c r="R93" s="3" t="s">
        <v>197</v>
      </c>
      <c r="S93" s="50">
        <v>43476</v>
      </c>
      <c r="T93" s="50">
        <v>43465</v>
      </c>
      <c r="U93" s="3" t="s">
        <v>382</v>
      </c>
    </row>
    <row r="94" spans="1:21" x14ac:dyDescent="0.25">
      <c r="A94" s="25">
        <v>2018</v>
      </c>
      <c r="B94" s="6">
        <v>43282</v>
      </c>
      <c r="C94" s="6">
        <v>43373</v>
      </c>
      <c r="D94" t="s">
        <v>58</v>
      </c>
      <c r="E94" s="4" t="s">
        <v>61</v>
      </c>
      <c r="F94" s="53" t="s">
        <v>421</v>
      </c>
      <c r="G94" s="41" t="s">
        <v>69</v>
      </c>
      <c r="H94" s="41" t="s">
        <v>69</v>
      </c>
      <c r="I94" s="13" t="s">
        <v>503</v>
      </c>
      <c r="J94" s="63" t="s">
        <v>504</v>
      </c>
      <c r="K94" s="51">
        <v>43344</v>
      </c>
      <c r="L94" s="51">
        <v>43404</v>
      </c>
      <c r="M94" s="53" t="s">
        <v>422</v>
      </c>
      <c r="N94" s="75">
        <v>110000</v>
      </c>
      <c r="O94" s="75">
        <v>220000</v>
      </c>
      <c r="P94" s="27" t="s">
        <v>69</v>
      </c>
      <c r="Q94" s="29" t="s">
        <v>196</v>
      </c>
      <c r="R94" s="3" t="s">
        <v>197</v>
      </c>
      <c r="S94" s="50">
        <v>43476</v>
      </c>
      <c r="T94" s="50">
        <v>43465</v>
      </c>
      <c r="U94" s="3" t="s">
        <v>382</v>
      </c>
    </row>
    <row r="95" spans="1:21" x14ac:dyDescent="0.25">
      <c r="A95" s="25">
        <v>2018</v>
      </c>
      <c r="B95" s="6">
        <v>43282</v>
      </c>
      <c r="C95" s="6">
        <v>43373</v>
      </c>
      <c r="D95" t="s">
        <v>58</v>
      </c>
      <c r="E95" s="4" t="s">
        <v>210</v>
      </c>
      <c r="F95" s="55" t="s">
        <v>431</v>
      </c>
      <c r="G95" s="41" t="s">
        <v>225</v>
      </c>
      <c r="H95" s="41" t="s">
        <v>432</v>
      </c>
      <c r="I95" s="13" t="s">
        <v>501</v>
      </c>
      <c r="J95" s="63" t="s">
        <v>502</v>
      </c>
      <c r="K95" s="51">
        <v>43282</v>
      </c>
      <c r="L95" s="51">
        <v>43646</v>
      </c>
      <c r="M95" s="54" t="s">
        <v>433</v>
      </c>
      <c r="N95" s="71">
        <v>13750</v>
      </c>
      <c r="O95" s="71">
        <v>165000</v>
      </c>
      <c r="P95" s="27" t="s">
        <v>69</v>
      </c>
      <c r="Q95" s="29" t="s">
        <v>196</v>
      </c>
      <c r="R95" s="3" t="s">
        <v>197</v>
      </c>
      <c r="S95" s="50">
        <v>43476</v>
      </c>
      <c r="T95" s="50">
        <v>43465</v>
      </c>
      <c r="U95" s="3" t="s">
        <v>382</v>
      </c>
    </row>
    <row r="96" spans="1:21" x14ac:dyDescent="0.25">
      <c r="A96" s="25">
        <v>2018</v>
      </c>
      <c r="B96" s="6">
        <v>43282</v>
      </c>
      <c r="C96" s="6">
        <v>43373</v>
      </c>
      <c r="D96" t="s">
        <v>58</v>
      </c>
      <c r="E96" s="4" t="s">
        <v>429</v>
      </c>
      <c r="F96" s="54" t="s">
        <v>430</v>
      </c>
      <c r="G96" s="41" t="s">
        <v>69</v>
      </c>
      <c r="H96" s="41" t="s">
        <v>69</v>
      </c>
      <c r="I96" s="52" t="s">
        <v>510</v>
      </c>
      <c r="J96" s="63" t="s">
        <v>511</v>
      </c>
      <c r="K96" s="51">
        <v>43360</v>
      </c>
      <c r="L96" s="51">
        <v>43378</v>
      </c>
      <c r="M96" s="54" t="s">
        <v>434</v>
      </c>
      <c r="N96" s="71">
        <v>177255.54</v>
      </c>
      <c r="O96" s="71">
        <v>177255.54</v>
      </c>
      <c r="P96" s="27" t="s">
        <v>69</v>
      </c>
      <c r="Q96" s="29" t="s">
        <v>196</v>
      </c>
      <c r="R96" s="3" t="s">
        <v>197</v>
      </c>
      <c r="S96" s="50">
        <v>43476</v>
      </c>
      <c r="T96" s="50">
        <v>43465</v>
      </c>
      <c r="U96" s="3" t="s">
        <v>382</v>
      </c>
    </row>
    <row r="97" spans="1:21" x14ac:dyDescent="0.25">
      <c r="A97" s="25">
        <v>2018</v>
      </c>
      <c r="B97" s="51">
        <v>43374</v>
      </c>
      <c r="C97" s="51">
        <v>43404</v>
      </c>
      <c r="D97" t="s">
        <v>58</v>
      </c>
      <c r="E97" t="s">
        <v>482</v>
      </c>
      <c r="F97" s="64" t="s">
        <v>76</v>
      </c>
      <c r="G97" s="41" t="s">
        <v>69</v>
      </c>
      <c r="H97" s="41" t="s">
        <v>69</v>
      </c>
      <c r="I97" s="13" t="s">
        <v>497</v>
      </c>
      <c r="J97" s="63" t="s">
        <v>498</v>
      </c>
      <c r="K97" s="51">
        <v>43381</v>
      </c>
      <c r="L97" s="51">
        <v>43387</v>
      </c>
      <c r="M97" s="64" t="s">
        <v>482</v>
      </c>
      <c r="N97" s="71">
        <v>157876</v>
      </c>
      <c r="O97" s="71">
        <v>157876</v>
      </c>
      <c r="P97" s="27" t="s">
        <v>69</v>
      </c>
      <c r="Q97" s="29" t="s">
        <v>196</v>
      </c>
      <c r="R97" s="3" t="s">
        <v>197</v>
      </c>
      <c r="S97" s="50">
        <v>43476</v>
      </c>
      <c r="T97" s="50">
        <v>43465</v>
      </c>
      <c r="U97" s="3" t="s">
        <v>382</v>
      </c>
    </row>
    <row r="98" spans="1:21" x14ac:dyDescent="0.25">
      <c r="A98" s="25">
        <v>2018</v>
      </c>
      <c r="B98" s="51">
        <v>43405</v>
      </c>
      <c r="C98" s="51">
        <v>43434</v>
      </c>
      <c r="D98" t="s">
        <v>58</v>
      </c>
      <c r="E98" s="85" t="s">
        <v>514</v>
      </c>
      <c r="F98" s="87" t="s">
        <v>516</v>
      </c>
      <c r="G98" s="41" t="s">
        <v>517</v>
      </c>
      <c r="H98" s="41" t="s">
        <v>518</v>
      </c>
      <c r="I98" s="13" t="s">
        <v>523</v>
      </c>
      <c r="J98" s="63" t="s">
        <v>539</v>
      </c>
      <c r="K98" s="51">
        <v>43435</v>
      </c>
      <c r="L98" s="51">
        <v>43830</v>
      </c>
      <c r="M98" s="88" t="s">
        <v>514</v>
      </c>
      <c r="N98" s="71">
        <v>10337.120000000001</v>
      </c>
      <c r="O98" s="71">
        <v>134382.56</v>
      </c>
      <c r="P98" s="27" t="s">
        <v>69</v>
      </c>
      <c r="Q98" s="29" t="s">
        <v>196</v>
      </c>
      <c r="R98" s="3" t="s">
        <v>197</v>
      </c>
      <c r="S98" s="50">
        <v>43476</v>
      </c>
      <c r="T98" s="50">
        <v>43465</v>
      </c>
      <c r="U98" s="3" t="s">
        <v>526</v>
      </c>
    </row>
    <row r="99" spans="1:21" x14ac:dyDescent="0.25">
      <c r="A99" s="25">
        <v>2018</v>
      </c>
      <c r="B99" s="51">
        <v>43405</v>
      </c>
      <c r="C99" s="51">
        <v>43434</v>
      </c>
      <c r="D99" t="s">
        <v>58</v>
      </c>
      <c r="E99" s="85" t="s">
        <v>515</v>
      </c>
      <c r="F99" s="87" t="s">
        <v>519</v>
      </c>
      <c r="G99" s="87" t="s">
        <v>520</v>
      </c>
      <c r="H99" s="41" t="s">
        <v>299</v>
      </c>
      <c r="I99" s="13" t="s">
        <v>524</v>
      </c>
      <c r="J99" s="63" t="s">
        <v>538</v>
      </c>
      <c r="K99" s="51">
        <v>43435</v>
      </c>
      <c r="L99" s="51">
        <v>43830</v>
      </c>
      <c r="M99" s="85" t="s">
        <v>515</v>
      </c>
      <c r="N99" s="71">
        <v>10337.120000000001</v>
      </c>
      <c r="O99">
        <v>134382.56</v>
      </c>
      <c r="P99" s="27" t="s">
        <v>69</v>
      </c>
      <c r="Q99" s="29" t="s">
        <v>196</v>
      </c>
      <c r="R99" s="3" t="s">
        <v>197</v>
      </c>
      <c r="S99" s="50">
        <v>43476</v>
      </c>
      <c r="T99" s="50">
        <v>43465</v>
      </c>
      <c r="U99" s="3" t="s">
        <v>526</v>
      </c>
    </row>
    <row r="100" spans="1:21" x14ac:dyDescent="0.25">
      <c r="A100" s="25">
        <v>2018</v>
      </c>
      <c r="B100" s="51">
        <v>43405</v>
      </c>
      <c r="C100" s="51">
        <v>43434</v>
      </c>
      <c r="D100" t="s">
        <v>58</v>
      </c>
      <c r="E100" s="86" t="s">
        <v>521</v>
      </c>
      <c r="F100" s="89" t="s">
        <v>522</v>
      </c>
      <c r="G100" s="41" t="s">
        <v>69</v>
      </c>
      <c r="H100" s="41" t="s">
        <v>69</v>
      </c>
      <c r="I100" s="13" t="s">
        <v>525</v>
      </c>
      <c r="K100" s="51">
        <v>43435</v>
      </c>
      <c r="L100" s="51">
        <v>43600</v>
      </c>
      <c r="M100" s="86" t="s">
        <v>521</v>
      </c>
      <c r="N100" s="86">
        <v>380450</v>
      </c>
      <c r="O100" s="71">
        <v>441322</v>
      </c>
      <c r="P100" t="s">
        <v>69</v>
      </c>
      <c r="Q100" s="96" t="s">
        <v>196</v>
      </c>
      <c r="R100" s="3" t="s">
        <v>197</v>
      </c>
      <c r="S100" s="50">
        <v>43476</v>
      </c>
      <c r="T100" s="50">
        <v>43465</v>
      </c>
      <c r="U100" s="3" t="s">
        <v>526</v>
      </c>
    </row>
    <row r="101" spans="1:21" x14ac:dyDescent="0.25">
      <c r="A101" s="25">
        <v>2018</v>
      </c>
      <c r="B101" s="51">
        <v>43435</v>
      </c>
      <c r="C101" s="51">
        <v>43465</v>
      </c>
      <c r="D101" s="90" t="s">
        <v>58</v>
      </c>
      <c r="E101" t="s">
        <v>527</v>
      </c>
      <c r="F101" s="90" t="s">
        <v>530</v>
      </c>
      <c r="G101" s="41" t="s">
        <v>69</v>
      </c>
      <c r="H101" s="41" t="s">
        <v>69</v>
      </c>
      <c r="I101" s="13" t="s">
        <v>69</v>
      </c>
      <c r="K101" s="51">
        <v>43466</v>
      </c>
      <c r="L101" s="51">
        <v>43830</v>
      </c>
      <c r="M101" s="90" t="s">
        <v>534</v>
      </c>
      <c r="N101">
        <v>3849.38</v>
      </c>
      <c r="O101" s="71">
        <v>46192.65</v>
      </c>
      <c r="P101" s="90" t="s">
        <v>69</v>
      </c>
      <c r="Q101" s="96" t="s">
        <v>196</v>
      </c>
      <c r="R101" s="3" t="s">
        <v>197</v>
      </c>
      <c r="S101" s="50">
        <v>43476</v>
      </c>
      <c r="T101" s="50">
        <v>43465</v>
      </c>
      <c r="U101" s="3" t="s">
        <v>526</v>
      </c>
    </row>
    <row r="102" spans="1:21" x14ac:dyDescent="0.25">
      <c r="A102" s="25">
        <v>2018</v>
      </c>
      <c r="B102" s="51">
        <v>43435</v>
      </c>
      <c r="C102" s="51">
        <v>43465</v>
      </c>
      <c r="D102" s="90" t="s">
        <v>58</v>
      </c>
      <c r="E102" t="s">
        <v>528</v>
      </c>
      <c r="F102" s="91" t="s">
        <v>531</v>
      </c>
      <c r="G102" s="41" t="s">
        <v>69</v>
      </c>
      <c r="H102" s="41" t="s">
        <v>69</v>
      </c>
      <c r="I102" s="13" t="s">
        <v>69</v>
      </c>
      <c r="K102" s="92">
        <v>43454</v>
      </c>
      <c r="L102" s="93">
        <v>43829</v>
      </c>
      <c r="M102" s="91" t="s">
        <v>535</v>
      </c>
      <c r="N102">
        <v>16916.669999999998</v>
      </c>
      <c r="O102" s="95">
        <v>203000</v>
      </c>
      <c r="P102" s="90" t="s">
        <v>69</v>
      </c>
      <c r="Q102" s="96" t="s">
        <v>196</v>
      </c>
      <c r="R102" s="3" t="s">
        <v>197</v>
      </c>
      <c r="S102" s="50">
        <v>43476</v>
      </c>
      <c r="T102" s="50">
        <v>43465</v>
      </c>
      <c r="U102" s="3" t="s">
        <v>526</v>
      </c>
    </row>
    <row r="103" spans="1:21" x14ac:dyDescent="0.25">
      <c r="A103" s="25">
        <v>2018</v>
      </c>
      <c r="B103" s="51">
        <v>43435</v>
      </c>
      <c r="C103" s="51">
        <v>43465</v>
      </c>
      <c r="D103" s="90" t="s">
        <v>58</v>
      </c>
      <c r="E103" s="4" t="s">
        <v>61</v>
      </c>
      <c r="F103" s="90" t="s">
        <v>532</v>
      </c>
      <c r="G103" s="41" t="s">
        <v>69</v>
      </c>
      <c r="H103" s="41" t="s">
        <v>69</v>
      </c>
      <c r="I103" s="13" t="s">
        <v>69</v>
      </c>
      <c r="K103" s="51">
        <v>43448</v>
      </c>
      <c r="L103" s="94">
        <v>43510</v>
      </c>
      <c r="M103" s="90" t="s">
        <v>536</v>
      </c>
      <c r="N103">
        <v>12924.33</v>
      </c>
      <c r="O103" s="71">
        <v>155092</v>
      </c>
      <c r="P103" s="90" t="s">
        <v>69</v>
      </c>
      <c r="Q103" s="96" t="s">
        <v>196</v>
      </c>
      <c r="R103" s="3" t="s">
        <v>197</v>
      </c>
      <c r="S103" s="50">
        <v>43476</v>
      </c>
      <c r="T103" s="50">
        <v>43465</v>
      </c>
      <c r="U103" s="3" t="s">
        <v>526</v>
      </c>
    </row>
    <row r="104" spans="1:21" x14ac:dyDescent="0.25">
      <c r="A104" s="25">
        <v>2018</v>
      </c>
      <c r="B104" s="51">
        <v>43435</v>
      </c>
      <c r="C104" s="51">
        <v>43465</v>
      </c>
      <c r="D104" s="90" t="s">
        <v>58</v>
      </c>
      <c r="E104" s="90" t="s">
        <v>529</v>
      </c>
      <c r="F104" t="s">
        <v>533</v>
      </c>
      <c r="G104" s="41" t="s">
        <v>69</v>
      </c>
      <c r="H104" s="41" t="s">
        <v>69</v>
      </c>
      <c r="I104" s="13" t="s">
        <v>69</v>
      </c>
      <c r="K104" s="51">
        <v>43430</v>
      </c>
      <c r="L104" s="51">
        <v>43550</v>
      </c>
      <c r="M104" t="s">
        <v>537</v>
      </c>
      <c r="N104">
        <v>173333.4</v>
      </c>
      <c r="O104" s="71">
        <v>866667</v>
      </c>
      <c r="P104" s="90" t="s">
        <v>69</v>
      </c>
      <c r="Q104" s="96" t="s">
        <v>196</v>
      </c>
      <c r="R104" s="3" t="s">
        <v>197</v>
      </c>
      <c r="S104" s="50">
        <v>43476</v>
      </c>
      <c r="T104" s="50">
        <v>43465</v>
      </c>
      <c r="U104" s="3" t="s">
        <v>526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Hidden_13</formula1>
    </dataValidation>
  </dataValidations>
  <hyperlinks>
    <hyperlink ref="J14" r:id="rId1"/>
    <hyperlink ref="J15" r:id="rId2"/>
    <hyperlink ref="Q8" r:id="rId3"/>
    <hyperlink ref="Q9" r:id="rId4"/>
    <hyperlink ref="Q10" r:id="rId5"/>
    <hyperlink ref="Q11" r:id="rId6"/>
    <hyperlink ref="Q12" r:id="rId7"/>
    <hyperlink ref="Q13" r:id="rId8"/>
    <hyperlink ref="Q14" r:id="rId9"/>
    <hyperlink ref="Q15:Q19" r:id="rId10" display="https://www.sanpedro.gob.mx/gobierno/Reglamentos/PDFs/ReglamentodeAdquisiciones%2CArrendamientosyContrataciondeServicios_3RZ340N610.pdf"/>
    <hyperlink ref="Q20" r:id="rId11"/>
    <hyperlink ref="Q21" r:id="rId12"/>
    <hyperlink ref="Q22:Q27" r:id="rId13" display="https://www.sanpedro.gob.mx/gobierno/Reglamentos/PDFs/ReglamentodeAdquisiciones%2CArrendamientosyContrataciondeServicios_3RZ340N610.pdf"/>
    <hyperlink ref="Q28" r:id="rId14"/>
    <hyperlink ref="Q29" r:id="rId15"/>
    <hyperlink ref="Q30" r:id="rId16"/>
    <hyperlink ref="Q31" r:id="rId17"/>
    <hyperlink ref="Q32" r:id="rId18"/>
    <hyperlink ref="Q33" r:id="rId19"/>
    <hyperlink ref="Q34" r:id="rId20"/>
    <hyperlink ref="Q35" r:id="rId21"/>
    <hyperlink ref="Q36" r:id="rId22"/>
    <hyperlink ref="Q37" r:id="rId23"/>
    <hyperlink ref="Q38:Q39" r:id="rId24" display="https://www.sanpedro.gob.mx/gobierno/Reglamentos/PDFs/ReglamentodeAdquisiciones%2CArrendamientosyContrataciondeServicios_3RZ340N610.pdf"/>
    <hyperlink ref="Q40:Q41" r:id="rId25" display="https://www.sanpedro.gob.mx/gobierno/Reglamentos/PDFs/ReglamentodeAdquisiciones%2CArrendamientosyContrataciondeServicios_3RZ340N610.pdf"/>
    <hyperlink ref="J8" r:id="rId26"/>
    <hyperlink ref="Q42:Q56" r:id="rId27" display="https://www.sanpedro.gob.mx/gobierno/Reglamentos/PDFs/ReglamentodeAdquisiciones%2CArrendamientosyContrataciondeServicios_3RZ340N610.pdf"/>
    <hyperlink ref="Q57:Q72" r:id="rId28" display="https://www.sanpedro.gob.mx/gobierno/Reglamentos/PDFs/ReglamentodeAdquisiciones%2CArrendamientosyContrataciondeServicios_3RZ340N610.pdf"/>
    <hyperlink ref="Q73" r:id="rId29"/>
    <hyperlink ref="Q74:Q84" r:id="rId30" display="https://www.sanpedro.gob.mx/gobierno/Reglamentos/PDFs/ReglamentodeAdquisiciones%2CArrendamientosyContrataciondeServicios_3RZ340N610.pdf"/>
    <hyperlink ref="Q85:Q87" r:id="rId31" display="https://www.sanpedro.gob.mx/gobierno/Reglamentos/PDFs/ReglamentodeAdquisiciones%2CArrendamientosyContrataciondeServicios_3RZ340N610.pdf"/>
    <hyperlink ref="Q88:Q90" r:id="rId32" display="https://www.sanpedro.gob.mx/gobierno/Reglamentos/PDFs/ReglamentodeAdquisiciones%2CArrendamientosyContrataciondeServicios_3RZ340N610.pdf"/>
    <hyperlink ref="Q91:Q92" r:id="rId33" display="https://www.sanpedro.gob.mx/gobierno/Reglamentos/PDFs/ReglamentodeAdquisiciones%2CArrendamientosyContrataciondeServicios_3RZ340N610.pdf"/>
    <hyperlink ref="Q93" r:id="rId34"/>
    <hyperlink ref="Q94" r:id="rId35"/>
    <hyperlink ref="Q95:Q96" r:id="rId36" display="https://www.sanpedro.gob.mx/gobierno/Reglamentos/PDFs/ReglamentodeAdquisiciones%2CArrendamientosyContrataciondeServicios_3RZ340N610.pdf"/>
    <hyperlink ref="J27" r:id="rId37"/>
    <hyperlink ref="J16" r:id="rId38"/>
    <hyperlink ref="J17" r:id="rId39"/>
    <hyperlink ref="J9" r:id="rId40"/>
    <hyperlink ref="J10" r:id="rId41"/>
    <hyperlink ref="J11" r:id="rId42"/>
    <hyperlink ref="J12" r:id="rId43"/>
    <hyperlink ref="J13" r:id="rId44"/>
    <hyperlink ref="J18" r:id="rId45"/>
    <hyperlink ref="J19" r:id="rId46"/>
    <hyperlink ref="J20" r:id="rId47"/>
    <hyperlink ref="J21" r:id="rId48"/>
    <hyperlink ref="J22" r:id="rId49"/>
    <hyperlink ref="J23" r:id="rId50"/>
    <hyperlink ref="J24" r:id="rId51"/>
    <hyperlink ref="J25" r:id="rId52"/>
    <hyperlink ref="J26" r:id="rId53"/>
    <hyperlink ref="J28" r:id="rId54"/>
    <hyperlink ref="J29" r:id="rId55"/>
    <hyperlink ref="J30" r:id="rId56"/>
    <hyperlink ref="J31" r:id="rId57"/>
    <hyperlink ref="J32" r:id="rId58"/>
    <hyperlink ref="J33" r:id="rId59"/>
    <hyperlink ref="J34" r:id="rId60"/>
    <hyperlink ref="J35" r:id="rId61"/>
    <hyperlink ref="J36" r:id="rId62"/>
    <hyperlink ref="J37" r:id="rId63"/>
    <hyperlink ref="J38" r:id="rId64"/>
    <hyperlink ref="J39" r:id="rId65"/>
    <hyperlink ref="J41" r:id="rId66"/>
    <hyperlink ref="J42" r:id="rId67"/>
    <hyperlink ref="J44" r:id="rId68"/>
    <hyperlink ref="J45" r:id="rId69"/>
    <hyperlink ref="J46" r:id="rId70"/>
    <hyperlink ref="J47" r:id="rId71"/>
    <hyperlink ref="J48" r:id="rId72"/>
    <hyperlink ref="J49" r:id="rId73"/>
    <hyperlink ref="J50" r:id="rId74"/>
    <hyperlink ref="J51" r:id="rId75"/>
    <hyperlink ref="J52" r:id="rId76"/>
    <hyperlink ref="J53" r:id="rId77"/>
    <hyperlink ref="J54" r:id="rId78"/>
    <hyperlink ref="J55" r:id="rId79"/>
    <hyperlink ref="J56" r:id="rId80"/>
    <hyperlink ref="J57" r:id="rId81"/>
    <hyperlink ref="J58" r:id="rId82"/>
    <hyperlink ref="J59" r:id="rId83"/>
    <hyperlink ref="J60" r:id="rId84"/>
    <hyperlink ref="J61" r:id="rId85"/>
    <hyperlink ref="J62" r:id="rId86"/>
    <hyperlink ref="J66" r:id="rId87"/>
    <hyperlink ref="J67" r:id="rId88"/>
    <hyperlink ref="J68" r:id="rId89"/>
    <hyperlink ref="J69" r:id="rId90"/>
    <hyperlink ref="J70" r:id="rId91"/>
    <hyperlink ref="J74" r:id="rId92"/>
    <hyperlink ref="J75" r:id="rId93"/>
    <hyperlink ref="J76" r:id="rId94"/>
    <hyperlink ref="J79" r:id="rId95"/>
    <hyperlink ref="J80" r:id="rId96"/>
    <hyperlink ref="J81" r:id="rId97"/>
    <hyperlink ref="J82" r:id="rId98"/>
    <hyperlink ref="J84" r:id="rId99"/>
    <hyperlink ref="J86" r:id="rId100"/>
    <hyperlink ref="J87" r:id="rId101"/>
    <hyperlink ref="J88" r:id="rId102"/>
    <hyperlink ref="J90" r:id="rId103"/>
    <hyperlink ref="J91" r:id="rId104"/>
    <hyperlink ref="J92" r:id="rId105"/>
    <hyperlink ref="Q97" r:id="rId106"/>
    <hyperlink ref="J83" r:id="rId107"/>
    <hyperlink ref="J71" r:id="rId108"/>
    <hyperlink ref="J65" r:id="rId109"/>
    <hyperlink ref="J77" r:id="rId110"/>
    <hyperlink ref="J78" r:id="rId111"/>
    <hyperlink ref="J72" r:id="rId112"/>
    <hyperlink ref="J64" r:id="rId113"/>
    <hyperlink ref="J73" r:id="rId114"/>
    <hyperlink ref="J97" r:id="rId115"/>
    <hyperlink ref="J93" r:id="rId116"/>
    <hyperlink ref="J95" r:id="rId117"/>
    <hyperlink ref="J94" r:id="rId118"/>
    <hyperlink ref="J43" r:id="rId119"/>
    <hyperlink ref="J63" r:id="rId120"/>
    <hyperlink ref="J89" r:id="rId121"/>
    <hyperlink ref="J96" r:id="rId122"/>
    <hyperlink ref="J85" r:id="rId123"/>
    <hyperlink ref="J40" r:id="rId124"/>
    <hyperlink ref="Q98:Q99" r:id="rId125" display="https://www.sanpedro.gob.mx/gobierno/Reglamentos/PDFs/ReglamentodeAdquisiciones%2CArrendamientosyContrataciondeServicios_3RZ340N610.pdf"/>
    <hyperlink ref="Q100" r:id="rId126"/>
    <hyperlink ref="Q101:Q103" r:id="rId127" display="https://www.sanpedro.gob.mx/gobierno/Reglamentos/PDFs/ReglamentodeAdquisiciones%2CArrendamientosyContrataciondeServicios_3RZ340N610.pdf"/>
    <hyperlink ref="Q104" r:id="rId128"/>
    <hyperlink ref="J99" r:id="rId129"/>
    <hyperlink ref="J98" r:id="rId130"/>
  </hyperlinks>
  <pageMargins left="0.7" right="0.7" top="0.75" bottom="0.75" header="0.3" footer="0.3"/>
  <pageSetup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Gabriela Serrano Rodriguez</cp:lastModifiedBy>
  <dcterms:created xsi:type="dcterms:W3CDTF">2018-07-02T20:36:54Z</dcterms:created>
  <dcterms:modified xsi:type="dcterms:W3CDTF">2019-01-11T20:51:26Z</dcterms:modified>
</cp:coreProperties>
</file>